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sapol\Desktop\"/>
    </mc:Choice>
  </mc:AlternateContent>
  <bookViews>
    <workbookView xWindow="0" yWindow="0" windowWidth="21600" windowHeight="10550"/>
  </bookViews>
  <sheets>
    <sheet name="data" sheetId="5" r:id="rId1"/>
    <sheet name="Sheet3" sheetId="4" r:id="rId2"/>
    <sheet name="tradeSpellMF" sheetId="1" r:id="rId3"/>
  </sheets>
  <externalReferences>
    <externalReference r:id="rId4"/>
  </externalReferences>
  <calcPr calcId="0"/>
  <pivotCaches>
    <pivotCache cacheId="10" r:id="rId5"/>
  </pivotCaches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" i="5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" i="1"/>
  <c r="K4" i="1"/>
  <c r="K5" i="1" s="1"/>
  <c r="K6" i="1" s="1"/>
  <c r="K7" i="1" s="1"/>
  <c r="K8" i="1"/>
  <c r="K9" i="1" s="1"/>
  <c r="K10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/>
  <c r="K24" i="1" s="1"/>
  <c r="K25" i="1" s="1"/>
  <c r="K26" i="1" s="1"/>
  <c r="K27" i="1"/>
  <c r="K28" i="1" s="1"/>
  <c r="K29" i="1" s="1"/>
  <c r="K30" i="1" s="1"/>
  <c r="K31" i="1" s="1"/>
  <c r="K32" i="1" s="1"/>
  <c r="K33" i="1" s="1"/>
  <c r="K34" i="1" s="1"/>
  <c r="K35" i="1" s="1"/>
  <c r="K36" i="1" s="1"/>
  <c r="K37" i="1"/>
  <c r="K38" i="1" s="1"/>
  <c r="K39" i="1"/>
  <c r="K40" i="1" s="1"/>
  <c r="K41" i="1" s="1"/>
  <c r="K42" i="1" s="1"/>
  <c r="K43" i="1" s="1"/>
  <c r="K44" i="1" s="1"/>
  <c r="K45" i="1" s="1"/>
  <c r="K46" i="1" s="1"/>
  <c r="K47" i="1"/>
  <c r="K48" i="1" s="1"/>
  <c r="K49" i="1" s="1"/>
  <c r="K50" i="1"/>
  <c r="K51" i="1"/>
  <c r="K52" i="1" s="1"/>
  <c r="K53" i="1" s="1"/>
  <c r="K54" i="1" s="1"/>
  <c r="K55" i="1" s="1"/>
  <c r="K56" i="1" s="1"/>
  <c r="K57" i="1" s="1"/>
  <c r="K58" i="1" s="1"/>
  <c r="K59" i="1" s="1"/>
  <c r="K60" i="1"/>
  <c r="K61" i="1" s="1"/>
  <c r="K62" i="1" s="1"/>
  <c r="K63" i="1"/>
  <c r="K64" i="1" s="1"/>
  <c r="K65" i="1" s="1"/>
  <c r="K66" i="1" s="1"/>
  <c r="K67" i="1" s="1"/>
  <c r="K68" i="1" s="1"/>
  <c r="K69" i="1"/>
  <c r="K70" i="1" s="1"/>
  <c r="K71" i="1"/>
  <c r="K72" i="1" s="1"/>
  <c r="K73" i="1" s="1"/>
  <c r="K74" i="1" s="1"/>
  <c r="K75" i="1"/>
  <c r="K76" i="1" s="1"/>
  <c r="K77" i="1" s="1"/>
  <c r="K78" i="1" s="1"/>
  <c r="K79" i="1" s="1"/>
  <c r="K80" i="1" s="1"/>
  <c r="K81" i="1" s="1"/>
  <c r="K82" i="1" s="1"/>
  <c r="K83" i="1" s="1"/>
  <c r="K84" i="1"/>
  <c r="K85" i="1" s="1"/>
  <c r="K86" i="1" s="1"/>
  <c r="K87" i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/>
  <c r="K100" i="1" s="1"/>
  <c r="K101" i="1" s="1"/>
  <c r="K102" i="1" s="1"/>
  <c r="K103" i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/>
  <c r="K115" i="1"/>
  <c r="K116" i="1" s="1"/>
  <c r="K117" i="1" s="1"/>
  <c r="K118" i="1" s="1"/>
  <c r="K119" i="1" s="1"/>
  <c r="K120" i="1" s="1"/>
  <c r="K121" i="1" s="1"/>
  <c r="K122" i="1" s="1"/>
  <c r="K123" i="1"/>
  <c r="K124" i="1" s="1"/>
  <c r="K125" i="1" s="1"/>
  <c r="K126" i="1" s="1"/>
  <c r="K127" i="1"/>
  <c r="K128" i="1" s="1"/>
  <c r="K129" i="1" s="1"/>
  <c r="K130" i="1" s="1"/>
  <c r="K131" i="1"/>
  <c r="K132" i="1" s="1"/>
  <c r="K133" i="1" s="1"/>
  <c r="K134" i="1" s="1"/>
  <c r="K135" i="1" s="1"/>
  <c r="K136" i="1" s="1"/>
  <c r="K137" i="1" s="1"/>
  <c r="K138" i="1"/>
  <c r="K139" i="1"/>
  <c r="K140" i="1" s="1"/>
  <c r="K141" i="1" s="1"/>
  <c r="K142" i="1" s="1"/>
  <c r="K143" i="1"/>
  <c r="K144" i="1" s="1"/>
  <c r="K145" i="1" s="1"/>
  <c r="K146" i="1" s="1"/>
  <c r="K147" i="1" s="1"/>
  <c r="K148" i="1" s="1"/>
  <c r="K149" i="1" s="1"/>
  <c r="K150" i="1" s="1"/>
  <c r="K151" i="1" s="1"/>
  <c r="K152" i="1" s="1"/>
  <c r="K153" i="1"/>
  <c r="K154" i="1"/>
  <c r="K155" i="1"/>
  <c r="K156" i="1" s="1"/>
  <c r="K157" i="1" s="1"/>
  <c r="K158" i="1" s="1"/>
  <c r="K159" i="1"/>
  <c r="K160" i="1" s="1"/>
  <c r="K161" i="1" s="1"/>
  <c r="K162" i="1" s="1"/>
  <c r="K163" i="1"/>
  <c r="K164" i="1" s="1"/>
  <c r="K165" i="1" s="1"/>
  <c r="K166" i="1" s="1"/>
  <c r="K167" i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/>
  <c r="K179" i="1"/>
  <c r="K180" i="1" s="1"/>
  <c r="K181" i="1" s="1"/>
  <c r="K182" i="1" s="1"/>
  <c r="K183" i="1" s="1"/>
  <c r="K184" i="1" s="1"/>
  <c r="K185" i="1" s="1"/>
  <c r="K186" i="1" s="1"/>
  <c r="K187" i="1"/>
  <c r="K188" i="1" s="1"/>
  <c r="K189" i="1" s="1"/>
  <c r="K190" i="1" s="1"/>
  <c r="K191" i="1"/>
  <c r="K192" i="1" s="1"/>
  <c r="K193" i="1" s="1"/>
  <c r="K194" i="1" s="1"/>
  <c r="K195" i="1"/>
  <c r="K196" i="1" s="1"/>
  <c r="K197" i="1" s="1"/>
  <c r="K198" i="1" s="1"/>
  <c r="K199" i="1" s="1"/>
  <c r="K200" i="1"/>
  <c r="K201" i="1" s="1"/>
  <c r="K202" i="1" s="1"/>
  <c r="K203" i="1"/>
  <c r="K204" i="1" s="1"/>
  <c r="K205" i="1" s="1"/>
  <c r="K206" i="1" s="1"/>
  <c r="K207" i="1"/>
  <c r="K208" i="1" s="1"/>
  <c r="K209" i="1" s="1"/>
  <c r="K210" i="1" s="1"/>
  <c r="K211" i="1" s="1"/>
  <c r="K212" i="1" s="1"/>
  <c r="K213" i="1" s="1"/>
  <c r="K214" i="1" s="1"/>
  <c r="K215" i="1"/>
  <c r="K216" i="1" s="1"/>
  <c r="K217" i="1" s="1"/>
  <c r="K218" i="1" s="1"/>
  <c r="K219" i="1"/>
  <c r="K220" i="1" s="1"/>
  <c r="K221" i="1" s="1"/>
  <c r="K222" i="1" s="1"/>
  <c r="K223" i="1"/>
  <c r="K224" i="1" s="1"/>
  <c r="K225" i="1" s="1"/>
  <c r="K226" i="1" s="1"/>
  <c r="K227" i="1" s="1"/>
  <c r="K228" i="1" s="1"/>
  <c r="K229" i="1" s="1"/>
  <c r="K230" i="1"/>
  <c r="K231" i="1"/>
  <c r="K232" i="1" s="1"/>
  <c r="K233" i="1" s="1"/>
  <c r="K234" i="1" s="1"/>
  <c r="K235" i="1"/>
  <c r="K236" i="1" s="1"/>
  <c r="K237" i="1" s="1"/>
  <c r="K238" i="1"/>
  <c r="K239" i="1"/>
  <c r="K240" i="1" s="1"/>
  <c r="K241" i="1" s="1"/>
  <c r="K242" i="1" s="1"/>
  <c r="K243" i="1"/>
  <c r="K244" i="1" s="1"/>
  <c r="K245" i="1" s="1"/>
  <c r="K246" i="1" s="1"/>
  <c r="K247" i="1"/>
  <c r="K248" i="1" s="1"/>
  <c r="K249" i="1" s="1"/>
  <c r="K250" i="1" s="1"/>
  <c r="K251" i="1" s="1"/>
  <c r="K252" i="1"/>
  <c r="K253" i="1" s="1"/>
  <c r="K254" i="1" s="1"/>
  <c r="K255" i="1"/>
  <c r="K256" i="1" s="1"/>
  <c r="K257" i="1" s="1"/>
  <c r="K258" i="1" s="1"/>
  <c r="K259" i="1"/>
  <c r="K260" i="1" s="1"/>
  <c r="K261" i="1" s="1"/>
  <c r="K262" i="1" s="1"/>
  <c r="K263" i="1" s="1"/>
  <c r="K264" i="1" s="1"/>
  <c r="K265" i="1" s="1"/>
  <c r="K266" i="1" s="1"/>
  <c r="K267" i="1"/>
  <c r="K268" i="1" s="1"/>
  <c r="K269" i="1" s="1"/>
  <c r="K270" i="1" s="1"/>
  <c r="K271" i="1"/>
  <c r="K272" i="1" s="1"/>
  <c r="K273" i="1" s="1"/>
  <c r="K274" i="1" s="1"/>
  <c r="K275" i="1"/>
  <c r="K276" i="1" s="1"/>
  <c r="K277" i="1" s="1"/>
  <c r="K278" i="1"/>
  <c r="K279" i="1"/>
  <c r="K280" i="1" s="1"/>
  <c r="K281" i="1" s="1"/>
  <c r="K282" i="1" s="1"/>
  <c r="K283" i="1"/>
  <c r="K284" i="1" s="1"/>
  <c r="K285" i="1" s="1"/>
  <c r="K286" i="1" s="1"/>
  <c r="K287" i="1"/>
  <c r="K288" i="1" s="1"/>
  <c r="K289" i="1" s="1"/>
  <c r="K290" i="1" s="1"/>
  <c r="K291" i="1" s="1"/>
  <c r="K292" i="1"/>
  <c r="K293" i="1" s="1"/>
  <c r="K294" i="1" s="1"/>
  <c r="K295" i="1"/>
  <c r="K296" i="1" s="1"/>
  <c r="K297" i="1" s="1"/>
  <c r="K298" i="1" s="1"/>
  <c r="K299" i="1"/>
  <c r="K300" i="1" s="1"/>
  <c r="K301" i="1" s="1"/>
  <c r="K302" i="1" s="1"/>
  <c r="K303" i="1" s="1"/>
  <c r="K304" i="1" s="1"/>
  <c r="K305" i="1" s="1"/>
  <c r="K306" i="1"/>
  <c r="K307" i="1"/>
  <c r="K308" i="1" s="1"/>
  <c r="K309" i="1" s="1"/>
  <c r="K310" i="1" s="1"/>
  <c r="K311" i="1"/>
  <c r="K312" i="1" s="1"/>
  <c r="K313" i="1" s="1"/>
  <c r="K314" i="1" s="1"/>
  <c r="K315" i="1" s="1"/>
  <c r="K316" i="1" s="1"/>
  <c r="K317" i="1" s="1"/>
  <c r="K318" i="1" s="1"/>
  <c r="K319" i="1" s="1"/>
  <c r="K320" i="1" s="1"/>
  <c r="K321" i="1"/>
  <c r="K322" i="1"/>
  <c r="K323" i="1"/>
  <c r="K324" i="1" s="1"/>
  <c r="K325" i="1" s="1"/>
  <c r="K326" i="1" s="1"/>
  <c r="K327" i="1"/>
  <c r="K328" i="1" s="1"/>
  <c r="K329" i="1" s="1"/>
  <c r="K330" i="1" s="1"/>
  <c r="K331" i="1"/>
  <c r="K332" i="1" s="1"/>
  <c r="K333" i="1" s="1"/>
  <c r="K334" i="1"/>
  <c r="K335" i="1"/>
  <c r="K336" i="1" s="1"/>
  <c r="K337" i="1" s="1"/>
  <c r="K338" i="1" s="1"/>
  <c r="K339" i="1"/>
  <c r="K340" i="1" s="1"/>
  <c r="K341" i="1" s="1"/>
  <c r="K342" i="1" s="1"/>
  <c r="K343" i="1"/>
  <c r="K344" i="1"/>
  <c r="K345" i="1" s="1"/>
  <c r="K346" i="1" s="1"/>
  <c r="K347" i="1" s="1"/>
  <c r="K348" i="1" s="1"/>
  <c r="K349" i="1"/>
  <c r="K350" i="1"/>
  <c r="K351" i="1"/>
  <c r="K352" i="1"/>
  <c r="K353" i="1" s="1"/>
  <c r="K354" i="1" s="1"/>
  <c r="K355" i="1"/>
  <c r="K356" i="1"/>
  <c r="K357" i="1" s="1"/>
  <c r="K358" i="1" s="1"/>
  <c r="K359" i="1" s="1"/>
  <c r="K360" i="1" s="1"/>
  <c r="K361" i="1"/>
  <c r="K362" i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/>
  <c r="K375" i="1"/>
  <c r="K376" i="1"/>
  <c r="K377" i="1"/>
  <c r="K378" i="1"/>
  <c r="K379" i="1"/>
  <c r="K380" i="1" s="1"/>
  <c r="K381" i="1" s="1"/>
  <c r="K382" i="1" s="1"/>
  <c r="K383" i="1" s="1"/>
  <c r="K384" i="1" s="1"/>
  <c r="K385" i="1" s="1"/>
  <c r="K386" i="1" s="1"/>
  <c r="K387" i="1" s="1"/>
  <c r="K388" i="1"/>
  <c r="K389" i="1"/>
  <c r="K390" i="1"/>
  <c r="K391" i="1"/>
  <c r="K392" i="1" s="1"/>
  <c r="K393" i="1" s="1"/>
  <c r="K394" i="1" s="1"/>
  <c r="K395" i="1"/>
  <c r="K396" i="1" s="1"/>
  <c r="K397" i="1" s="1"/>
  <c r="K398" i="1" s="1"/>
  <c r="K399" i="1" s="1"/>
  <c r="K400" i="1"/>
  <c r="K401" i="1"/>
  <c r="K402" i="1"/>
  <c r="K403" i="1"/>
  <c r="K404" i="1" s="1"/>
  <c r="K405" i="1" s="1"/>
  <c r="K406" i="1" s="1"/>
  <c r="K407" i="1" s="1"/>
  <c r="K408" i="1" s="1"/>
  <c r="K409" i="1" s="1"/>
  <c r="K410" i="1"/>
  <c r="K411" i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/>
  <c r="K426" i="1"/>
  <c r="K427" i="1"/>
  <c r="K428" i="1"/>
  <c r="K429" i="1"/>
  <c r="K430" i="1"/>
  <c r="K431" i="1"/>
  <c r="K432" i="1"/>
  <c r="K433" i="1"/>
  <c r="K434" i="1"/>
  <c r="K435" i="1"/>
  <c r="K436" i="1" s="1"/>
  <c r="K437" i="1" s="1"/>
  <c r="K438" i="1"/>
  <c r="K439" i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/>
  <c r="K453" i="1"/>
  <c r="K454" i="1"/>
  <c r="K455" i="1"/>
  <c r="K456" i="1" s="1"/>
  <c r="K457" i="1" s="1"/>
  <c r="K458" i="1" s="1"/>
  <c r="K459" i="1"/>
  <c r="K460" i="1" s="1"/>
  <c r="K461" i="1" s="1"/>
  <c r="K462" i="1" s="1"/>
  <c r="K463" i="1" s="1"/>
  <c r="K464" i="1" s="1"/>
  <c r="K465" i="1" s="1"/>
  <c r="K466" i="1" s="1"/>
  <c r="K467" i="1"/>
  <c r="K468" i="1" s="1"/>
  <c r="K469" i="1" s="1"/>
  <c r="K470" i="1" s="1"/>
  <c r="K471" i="1"/>
  <c r="K472" i="1" s="1"/>
  <c r="K473" i="1" s="1"/>
  <c r="K474" i="1" s="1"/>
  <c r="K475" i="1"/>
  <c r="K476" i="1" s="1"/>
  <c r="K477" i="1" s="1"/>
  <c r="K478" i="1" s="1"/>
  <c r="K479" i="1" s="1"/>
  <c r="K480" i="1"/>
  <c r="K481" i="1"/>
  <c r="K482" i="1"/>
  <c r="K483" i="1"/>
  <c r="K484" i="1" s="1"/>
  <c r="K485" i="1" s="1"/>
  <c r="K486" i="1" s="1"/>
  <c r="K487" i="1" s="1"/>
  <c r="K488" i="1" s="1"/>
  <c r="K489" i="1" s="1"/>
  <c r="K490" i="1" s="1"/>
  <c r="K491" i="1"/>
  <c r="K492" i="1" s="1"/>
  <c r="K493" i="1" s="1"/>
  <c r="K494" i="1" s="1"/>
  <c r="K495" i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/>
  <c r="K507" i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/>
  <c r="K520" i="1"/>
  <c r="K521" i="1"/>
  <c r="K522" i="1"/>
  <c r="K523" i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/>
  <c r="K536" i="1" s="1"/>
  <c r="K537" i="1" s="1"/>
  <c r="K538" i="1"/>
  <c r="K539" i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/>
  <c r="K551" i="1" s="1"/>
  <c r="K552" i="1" s="1"/>
  <c r="K553" i="1" s="1"/>
  <c r="K554" i="1" s="1"/>
  <c r="K555" i="1"/>
  <c r="K556" i="1" s="1"/>
  <c r="K557" i="1" s="1"/>
  <c r="K558" i="1" s="1"/>
  <c r="K559" i="1" s="1"/>
  <c r="K560" i="1" s="1"/>
  <c r="K561" i="1" s="1"/>
  <c r="K562" i="1" s="1"/>
  <c r="K563" i="1"/>
  <c r="K564" i="1" s="1"/>
  <c r="K565" i="1"/>
  <c r="K566" i="1"/>
  <c r="K567" i="1"/>
  <c r="K568" i="1" s="1"/>
  <c r="K569" i="1" s="1"/>
  <c r="K570" i="1"/>
  <c r="K571" i="1"/>
  <c r="K572" i="1" s="1"/>
  <c r="K573" i="1" s="1"/>
  <c r="K574" i="1" s="1"/>
  <c r="K575" i="1" s="1"/>
  <c r="K576" i="1" s="1"/>
  <c r="K577" i="1" s="1"/>
  <c r="K578" i="1" s="1"/>
  <c r="K579" i="1" s="1"/>
  <c r="K580" i="1" s="1"/>
  <c r="K581" i="1"/>
  <c r="K582" i="1" s="1"/>
  <c r="K583" i="1" s="1"/>
  <c r="K584" i="1" s="1"/>
  <c r="K585" i="1" s="1"/>
  <c r="K586" i="1"/>
  <c r="K587" i="1" s="1"/>
  <c r="K588" i="1" s="1"/>
  <c r="K589" i="1"/>
  <c r="K590" i="1"/>
  <c r="K591" i="1"/>
  <c r="K592" i="1" s="1"/>
  <c r="K593" i="1"/>
  <c r="K594" i="1" s="1"/>
  <c r="K595" i="1"/>
  <c r="K596" i="1" s="1"/>
  <c r="K597" i="1"/>
  <c r="K598" i="1" s="1"/>
  <c r="K599" i="1" s="1"/>
  <c r="K600" i="1" s="1"/>
  <c r="K601" i="1" s="1"/>
  <c r="K602" i="1"/>
  <c r="K603" i="1" s="1"/>
  <c r="K604" i="1" s="1"/>
  <c r="K605" i="1" s="1"/>
  <c r="K606" i="1" s="1"/>
  <c r="K607" i="1"/>
  <c r="K608" i="1" s="1"/>
  <c r="K609" i="1" s="1"/>
  <c r="K610" i="1"/>
  <c r="K611" i="1"/>
  <c r="K612" i="1" s="1"/>
  <c r="K613" i="1"/>
  <c r="K614" i="1" s="1"/>
  <c r="K615" i="1" s="1"/>
  <c r="K616" i="1" s="1"/>
  <c r="K617" i="1" s="1"/>
  <c r="K618" i="1"/>
  <c r="K619" i="1" s="1"/>
  <c r="K620" i="1" s="1"/>
  <c r="K621" i="1" s="1"/>
  <c r="K622" i="1" s="1"/>
  <c r="K623" i="1" s="1"/>
  <c r="K624" i="1" s="1"/>
  <c r="K625" i="1"/>
  <c r="K626" i="1" s="1"/>
  <c r="K627" i="1" s="1"/>
  <c r="K628" i="1" s="1"/>
  <c r="K629" i="1"/>
  <c r="K630" i="1" s="1"/>
  <c r="K631" i="1" s="1"/>
  <c r="K632" i="1" s="1"/>
  <c r="K633" i="1" s="1"/>
  <c r="K634" i="1"/>
  <c r="K635" i="1" s="1"/>
  <c r="K636" i="1" s="1"/>
  <c r="K637" i="1" s="1"/>
  <c r="K638" i="1" s="1"/>
  <c r="K639" i="1" s="1"/>
  <c r="K640" i="1"/>
  <c r="K641" i="1"/>
  <c r="K642" i="1"/>
  <c r="K643" i="1"/>
  <c r="K644" i="1" s="1"/>
  <c r="K645" i="1" s="1"/>
  <c r="K646" i="1" s="1"/>
  <c r="K647" i="1" s="1"/>
  <c r="K648" i="1" s="1"/>
  <c r="K649" i="1" s="1"/>
  <c r="K650" i="1" s="1"/>
  <c r="K651" i="1" s="1"/>
  <c r="K652" i="1" s="1"/>
  <c r="K653" i="1"/>
  <c r="K654" i="1" s="1"/>
  <c r="K655" i="1" s="1"/>
  <c r="K656" i="1" s="1"/>
  <c r="K657" i="1" s="1"/>
  <c r="K658" i="1" s="1"/>
  <c r="K659" i="1" s="1"/>
  <c r="K660" i="1" s="1"/>
  <c r="K661" i="1" s="1"/>
  <c r="K662" i="1" s="1"/>
  <c r="K663" i="1" s="1"/>
  <c r="K664" i="1" s="1"/>
  <c r="K665" i="1" s="1"/>
  <c r="K666" i="1" s="1"/>
  <c r="K667" i="1" s="1"/>
  <c r="K668" i="1"/>
  <c r="K669" i="1" s="1"/>
  <c r="K670" i="1" s="1"/>
  <c r="K671" i="1" s="1"/>
  <c r="K672" i="1" s="1"/>
  <c r="K673" i="1" s="1"/>
  <c r="K674" i="1" s="1"/>
  <c r="K675" i="1" s="1"/>
  <c r="K676" i="1" s="1"/>
  <c r="K677" i="1" s="1"/>
  <c r="K678" i="1"/>
  <c r="K679" i="1"/>
  <c r="K680" i="1"/>
  <c r="K681" i="1" s="1"/>
  <c r="K682" i="1" s="1"/>
  <c r="K683" i="1" s="1"/>
  <c r="K684" i="1" s="1"/>
  <c r="K685" i="1" s="1"/>
  <c r="K686" i="1" s="1"/>
  <c r="K687" i="1" s="1"/>
  <c r="K688" i="1" s="1"/>
  <c r="K689" i="1" s="1"/>
  <c r="K690" i="1" s="1"/>
  <c r="K691" i="1" s="1"/>
  <c r="K692" i="1" s="1"/>
  <c r="K693" i="1"/>
  <c r="K694" i="1" s="1"/>
  <c r="K695" i="1" s="1"/>
  <c r="K696" i="1" s="1"/>
  <c r="K697" i="1" s="1"/>
  <c r="K698" i="1" s="1"/>
  <c r="K699" i="1" s="1"/>
  <c r="K700" i="1" s="1"/>
  <c r="K701" i="1" s="1"/>
  <c r="K702" i="1" s="1"/>
  <c r="K703" i="1" s="1"/>
  <c r="K704" i="1"/>
  <c r="K705" i="1" s="1"/>
  <c r="K706" i="1" s="1"/>
  <c r="K707" i="1" s="1"/>
  <c r="K708" i="1"/>
  <c r="K709" i="1" s="1"/>
  <c r="K710" i="1" s="1"/>
  <c r="K711" i="1" s="1"/>
  <c r="K712" i="1" s="1"/>
  <c r="K713" i="1" s="1"/>
  <c r="K714" i="1" s="1"/>
  <c r="K715" i="1" s="1"/>
  <c r="K716" i="1" s="1"/>
  <c r="K717" i="1" s="1"/>
  <c r="K718" i="1" s="1"/>
  <c r="K719" i="1" s="1"/>
  <c r="K720" i="1" s="1"/>
  <c r="K721" i="1" s="1"/>
  <c r="K722" i="1" s="1"/>
  <c r="K723" i="1"/>
  <c r="K724" i="1"/>
  <c r="K725" i="1" s="1"/>
  <c r="K726" i="1" s="1"/>
  <c r="K727" i="1" s="1"/>
  <c r="K728" i="1"/>
  <c r="K729" i="1" s="1"/>
  <c r="K730" i="1" s="1"/>
  <c r="K731" i="1" s="1"/>
  <c r="K732" i="1"/>
  <c r="K733" i="1" s="1"/>
  <c r="K734" i="1" s="1"/>
  <c r="K735" i="1" s="1"/>
  <c r="K736" i="1" s="1"/>
  <c r="K737" i="1" s="1"/>
  <c r="K738" i="1"/>
  <c r="K739" i="1"/>
  <c r="K740" i="1"/>
  <c r="K741" i="1" s="1"/>
  <c r="K742" i="1" s="1"/>
  <c r="K743" i="1" s="1"/>
  <c r="K744" i="1" s="1"/>
  <c r="K745" i="1" s="1"/>
  <c r="K746" i="1" s="1"/>
  <c r="K747" i="1" s="1"/>
  <c r="K748" i="1" s="1"/>
  <c r="K749" i="1" s="1"/>
  <c r="K750" i="1" s="1"/>
  <c r="K751" i="1" s="1"/>
  <c r="K752" i="1" s="1"/>
  <c r="K753" i="1"/>
  <c r="K754" i="1" s="1"/>
  <c r="K755" i="1"/>
  <c r="K756" i="1"/>
  <c r="K757" i="1" s="1"/>
  <c r="K758" i="1" s="1"/>
  <c r="K759" i="1" s="1"/>
  <c r="K760" i="1"/>
  <c r="K761" i="1" s="1"/>
  <c r="K762" i="1" s="1"/>
  <c r="K763" i="1"/>
  <c r="K764" i="1"/>
  <c r="K765" i="1" s="1"/>
  <c r="K766" i="1" s="1"/>
  <c r="K767" i="1" s="1"/>
  <c r="K768" i="1" s="1"/>
  <c r="K769" i="1" s="1"/>
  <c r="K770" i="1" s="1"/>
  <c r="K771" i="1" s="1"/>
  <c r="K772" i="1" s="1"/>
  <c r="K773" i="1" s="1"/>
  <c r="K774" i="1" s="1"/>
  <c r="K775" i="1" s="1"/>
  <c r="K776" i="1"/>
  <c r="K777" i="1" s="1"/>
  <c r="K778" i="1"/>
  <c r="K779" i="1"/>
  <c r="K780" i="1"/>
  <c r="K781" i="1" s="1"/>
  <c r="K782" i="1" s="1"/>
  <c r="K783" i="1" s="1"/>
  <c r="K784" i="1"/>
  <c r="K785" i="1" s="1"/>
  <c r="K786" i="1" s="1"/>
  <c r="K787" i="1" s="1"/>
  <c r="K788" i="1" s="1"/>
  <c r="K789" i="1" s="1"/>
  <c r="K790" i="1" s="1"/>
  <c r="K791" i="1" s="1"/>
  <c r="K792" i="1"/>
  <c r="K793" i="1" s="1"/>
  <c r="K794" i="1" s="1"/>
  <c r="K795" i="1" s="1"/>
  <c r="K796" i="1"/>
  <c r="K797" i="1" s="1"/>
  <c r="K798" i="1" s="1"/>
  <c r="K799" i="1" s="1"/>
  <c r="K800" i="1"/>
  <c r="K801" i="1" s="1"/>
  <c r="K802" i="1" s="1"/>
  <c r="K803" i="1" s="1"/>
  <c r="K804" i="1" s="1"/>
  <c r="K805" i="1" s="1"/>
  <c r="K806" i="1" s="1"/>
  <c r="K807" i="1"/>
  <c r="K808" i="1"/>
  <c r="K809" i="1" s="1"/>
  <c r="K810" i="1" s="1"/>
  <c r="K811" i="1" s="1"/>
  <c r="K812" i="1"/>
  <c r="K813" i="1" s="1"/>
  <c r="K814" i="1" s="1"/>
  <c r="K815" i="1" s="1"/>
  <c r="K816" i="1" s="1"/>
  <c r="K817" i="1" s="1"/>
  <c r="K818" i="1" s="1"/>
  <c r="K819" i="1" s="1"/>
  <c r="K820" i="1" s="1"/>
  <c r="K821" i="1" s="1"/>
  <c r="K822" i="1"/>
  <c r="K823" i="1"/>
  <c r="K824" i="1"/>
  <c r="K825" i="1"/>
  <c r="K826" i="1" s="1"/>
  <c r="K827" i="1" s="1"/>
  <c r="K828" i="1"/>
  <c r="K829" i="1" s="1"/>
  <c r="K830" i="1" s="1"/>
  <c r="K831" i="1" s="1"/>
  <c r="K832" i="1"/>
  <c r="K833" i="1" s="1"/>
  <c r="K834" i="1" s="1"/>
  <c r="K835" i="1" s="1"/>
  <c r="K836" i="1" s="1"/>
  <c r="K837" i="1"/>
  <c r="K838" i="1" s="1"/>
  <c r="K839" i="1" s="1"/>
  <c r="K840" i="1"/>
  <c r="K841" i="1"/>
  <c r="K842" i="1" s="1"/>
  <c r="K843" i="1" s="1"/>
  <c r="K844" i="1" s="1"/>
  <c r="K845" i="1" s="1"/>
  <c r="K846" i="1" s="1"/>
  <c r="K847" i="1" s="1"/>
  <c r="K848" i="1" s="1"/>
  <c r="K849" i="1" s="1"/>
  <c r="K850" i="1" s="1"/>
  <c r="K851" i="1" s="1"/>
  <c r="K852" i="1" s="1"/>
  <c r="K853" i="1" s="1"/>
  <c r="K854" i="1" s="1"/>
  <c r="K855" i="1" s="1"/>
  <c r="K856" i="1"/>
  <c r="K857" i="1" s="1"/>
  <c r="K858" i="1" s="1"/>
  <c r="K859" i="1" s="1"/>
  <c r="K860" i="1"/>
  <c r="K861" i="1" s="1"/>
  <c r="K862" i="1" s="1"/>
  <c r="K863" i="1" s="1"/>
  <c r="K864" i="1" s="1"/>
  <c r="K865" i="1" s="1"/>
  <c r="K866" i="1" s="1"/>
  <c r="K867" i="1" s="1"/>
  <c r="K868" i="1" s="1"/>
  <c r="K869" i="1" s="1"/>
  <c r="K870" i="1" s="1"/>
  <c r="K871" i="1" s="1"/>
  <c r="K872" i="1" s="1"/>
  <c r="K873" i="1"/>
  <c r="K874" i="1" s="1"/>
  <c r="K875" i="1" s="1"/>
  <c r="K876" i="1" s="1"/>
  <c r="K877" i="1" s="1"/>
  <c r="K878" i="1" s="1"/>
  <c r="K879" i="1" s="1"/>
  <c r="K880" i="1" s="1"/>
  <c r="K881" i="1" s="1"/>
  <c r="K882" i="1" s="1"/>
  <c r="K883" i="1" s="1"/>
  <c r="K884" i="1"/>
  <c r="K885" i="1" s="1"/>
  <c r="K886" i="1" s="1"/>
  <c r="K887" i="1" s="1"/>
  <c r="K888" i="1"/>
  <c r="K889" i="1" s="1"/>
  <c r="K890" i="1" s="1"/>
  <c r="K891" i="1" s="1"/>
  <c r="K892" i="1" s="1"/>
  <c r="K893" i="1" s="1"/>
  <c r="K894" i="1" s="1"/>
  <c r="K895" i="1" s="1"/>
  <c r="K896" i="1" s="1"/>
  <c r="K897" i="1" s="1"/>
  <c r="K898" i="1" s="1"/>
  <c r="K899" i="1"/>
  <c r="K900" i="1"/>
  <c r="K901" i="1" s="1"/>
  <c r="K902" i="1" s="1"/>
  <c r="K903" i="1" s="1"/>
  <c r="K904" i="1" s="1"/>
  <c r="K905" i="1" s="1"/>
  <c r="K906" i="1" s="1"/>
  <c r="K907" i="1" s="1"/>
  <c r="K908" i="1" s="1"/>
  <c r="K909" i="1" s="1"/>
  <c r="K910" i="1" s="1"/>
  <c r="K911" i="1" s="1"/>
  <c r="K912" i="1"/>
  <c r="K913" i="1" s="1"/>
  <c r="K914" i="1" s="1"/>
  <c r="K915" i="1" s="1"/>
  <c r="K916" i="1" s="1"/>
  <c r="K917" i="1" s="1"/>
  <c r="K918" i="1" s="1"/>
  <c r="K919" i="1" s="1"/>
  <c r="K920" i="1" s="1"/>
  <c r="K921" i="1" s="1"/>
  <c r="K922" i="1"/>
  <c r="K923" i="1"/>
  <c r="K924" i="1"/>
  <c r="K925" i="1" s="1"/>
  <c r="K926" i="1"/>
  <c r="K927" i="1"/>
  <c r="K928" i="1"/>
  <c r="K929" i="1" s="1"/>
  <c r="K930" i="1" s="1"/>
  <c r="K931" i="1" s="1"/>
  <c r="K932" i="1" s="1"/>
  <c r="K933" i="1" s="1"/>
  <c r="K934" i="1" s="1"/>
  <c r="K935" i="1" s="1"/>
  <c r="K936" i="1" s="1"/>
  <c r="K937" i="1" s="1"/>
  <c r="K938" i="1" s="1"/>
  <c r="K939" i="1" s="1"/>
  <c r="K940" i="1" s="1"/>
  <c r="K941" i="1"/>
  <c r="K942" i="1" s="1"/>
  <c r="K943" i="1" s="1"/>
  <c r="K944" i="1" s="1"/>
  <c r="K945" i="1" s="1"/>
  <c r="K946" i="1" s="1"/>
  <c r="K947" i="1" s="1"/>
  <c r="K948" i="1" s="1"/>
  <c r="K949" i="1"/>
  <c r="K950" i="1" s="1"/>
  <c r="K951" i="1" s="1"/>
  <c r="K952" i="1"/>
  <c r="K953" i="1" s="1"/>
  <c r="K954" i="1"/>
  <c r="K955" i="1"/>
  <c r="K956" i="1"/>
  <c r="K957" i="1" s="1"/>
  <c r="K958" i="1" s="1"/>
  <c r="K959" i="1"/>
  <c r="K960" i="1" s="1"/>
  <c r="K961" i="1" s="1"/>
  <c r="K962" i="1" s="1"/>
  <c r="K963" i="1" s="1"/>
  <c r="K964" i="1" s="1"/>
  <c r="K965" i="1" s="1"/>
  <c r="K966" i="1"/>
  <c r="K967" i="1"/>
  <c r="K968" i="1" s="1"/>
  <c r="K969" i="1" s="1"/>
  <c r="K970" i="1" s="1"/>
  <c r="K971" i="1" s="1"/>
  <c r="K972" i="1"/>
  <c r="K973" i="1" s="1"/>
  <c r="K974" i="1" s="1"/>
  <c r="K975" i="1" s="1"/>
  <c r="K976" i="1" s="1"/>
  <c r="K977" i="1"/>
  <c r="K978" i="1" s="1"/>
  <c r="K979" i="1" s="1"/>
  <c r="K980" i="1" s="1"/>
  <c r="K981" i="1" s="1"/>
  <c r="K982" i="1" s="1"/>
  <c r="K983" i="1" s="1"/>
  <c r="K984" i="1" s="1"/>
  <c r="K985" i="1" s="1"/>
  <c r="K986" i="1" s="1"/>
  <c r="K987" i="1" s="1"/>
  <c r="K988" i="1" s="1"/>
  <c r="K989" i="1" s="1"/>
  <c r="K990" i="1"/>
  <c r="K991" i="1"/>
  <c r="K992" i="1"/>
  <c r="K993" i="1" s="1"/>
  <c r="K994" i="1" s="1"/>
  <c r="K995" i="1" s="1"/>
  <c r="K996" i="1" s="1"/>
  <c r="K997" i="1"/>
  <c r="K998" i="1" s="1"/>
  <c r="K999" i="1" s="1"/>
  <c r="K1000" i="1" s="1"/>
  <c r="K1001" i="1" s="1"/>
  <c r="K1002" i="1" s="1"/>
  <c r="K1003" i="1"/>
  <c r="K1004" i="1" s="1"/>
  <c r="K1005" i="1" s="1"/>
  <c r="K1006" i="1" s="1"/>
  <c r="K1007" i="1" s="1"/>
  <c r="K1008" i="1" s="1"/>
  <c r="K1009" i="1" s="1"/>
  <c r="K1010" i="1" s="1"/>
  <c r="K1011" i="1" s="1"/>
  <c r="K1012" i="1"/>
  <c r="K1013" i="1"/>
  <c r="K1014" i="1" s="1"/>
  <c r="K1015" i="1"/>
  <c r="K1016" i="1" s="1"/>
  <c r="K1017" i="1" s="1"/>
  <c r="K1018" i="1" s="1"/>
  <c r="K1019" i="1" s="1"/>
  <c r="K1020" i="1" s="1"/>
  <c r="K1021" i="1" s="1"/>
  <c r="K1022" i="1" s="1"/>
  <c r="K1023" i="1" s="1"/>
  <c r="K1024" i="1" s="1"/>
  <c r="K1025" i="1" s="1"/>
  <c r="K1026" i="1" s="1"/>
  <c r="K1027" i="1" s="1"/>
  <c r="K1028" i="1" s="1"/>
  <c r="K1029" i="1" s="1"/>
  <c r="K1030" i="1"/>
  <c r="K1031" i="1"/>
  <c r="K1032" i="1"/>
  <c r="K1033" i="1"/>
  <c r="K1034" i="1" s="1"/>
  <c r="K1035" i="1" s="1"/>
  <c r="K1036" i="1" s="1"/>
  <c r="K1037" i="1" s="1"/>
  <c r="K1038" i="1" s="1"/>
  <c r="K1039" i="1"/>
  <c r="K1040" i="1" s="1"/>
  <c r="K1041" i="1" s="1"/>
  <c r="K1042" i="1" s="1"/>
  <c r="K1043" i="1" s="1"/>
  <c r="K1044" i="1" s="1"/>
  <c r="K1045" i="1"/>
  <c r="K1046" i="1" s="1"/>
  <c r="K1047" i="1" s="1"/>
  <c r="K1048" i="1" s="1"/>
  <c r="K1049" i="1"/>
  <c r="K1050" i="1" s="1"/>
  <c r="K1051" i="1"/>
  <c r="K1052" i="1" s="1"/>
  <c r="K1053" i="1" s="1"/>
  <c r="K1054" i="1" s="1"/>
  <c r="K1055" i="1" s="1"/>
  <c r="K1056" i="1" s="1"/>
  <c r="K1057" i="1" s="1"/>
  <c r="K1058" i="1" s="1"/>
  <c r="K1059" i="1" s="1"/>
  <c r="K1060" i="1" s="1"/>
  <c r="K1061" i="1" s="1"/>
  <c r="K1062" i="1" s="1"/>
  <c r="K1063" i="1" s="1"/>
  <c r="K1064" i="1"/>
  <c r="K1065" i="1"/>
  <c r="K1066" i="1" s="1"/>
  <c r="K1067" i="1" s="1"/>
  <c r="K1068" i="1" s="1"/>
  <c r="K1069" i="1" s="1"/>
  <c r="K1070" i="1" s="1"/>
  <c r="K1071" i="1" s="1"/>
  <c r="K1072" i="1" s="1"/>
  <c r="K1073" i="1" s="1"/>
  <c r="K1074" i="1" s="1"/>
  <c r="K1075" i="1" s="1"/>
  <c r="K1076" i="1" s="1"/>
  <c r="K1077" i="1" s="1"/>
  <c r="K1078" i="1" s="1"/>
  <c r="K1079" i="1"/>
  <c r="K1080" i="1"/>
  <c r="K1081" i="1"/>
  <c r="K1082" i="1"/>
  <c r="K1083" i="1"/>
  <c r="K1084" i="1"/>
  <c r="K1085" i="1"/>
  <c r="K1086" i="1" s="1"/>
  <c r="K1087" i="1" s="1"/>
  <c r="K1088" i="1" s="1"/>
  <c r="K1089" i="1" s="1"/>
  <c r="K1090" i="1" s="1"/>
  <c r="K1091" i="1" s="1"/>
  <c r="K1092" i="1" s="1"/>
  <c r="K1093" i="1" s="1"/>
  <c r="K1094" i="1" s="1"/>
  <c r="K1095" i="1" s="1"/>
  <c r="K1096" i="1" s="1"/>
  <c r="K1097" i="1"/>
  <c r="K1098" i="1" s="1"/>
  <c r="K1099" i="1" s="1"/>
  <c r="K1100" i="1" s="1"/>
  <c r="K1101" i="1" s="1"/>
  <c r="K1102" i="1" s="1"/>
  <c r="K1103" i="1" s="1"/>
  <c r="K1104" i="1" s="1"/>
  <c r="K1105" i="1" s="1"/>
  <c r="K1106" i="1" s="1"/>
  <c r="K1107" i="1" s="1"/>
  <c r="K1108" i="1" s="1"/>
  <c r="K1109" i="1" s="1"/>
  <c r="K1110" i="1" s="1"/>
  <c r="K1111" i="1"/>
  <c r="K1112" i="1"/>
  <c r="K1113" i="1" s="1"/>
  <c r="K1114" i="1" s="1"/>
  <c r="K1115" i="1" s="1"/>
  <c r="K1116" i="1" s="1"/>
  <c r="K1117" i="1" s="1"/>
  <c r="K1118" i="1" s="1"/>
  <c r="K1119" i="1" s="1"/>
  <c r="K1120" i="1" s="1"/>
  <c r="K1121" i="1" s="1"/>
  <c r="K1122" i="1" s="1"/>
  <c r="K1123" i="1" s="1"/>
  <c r="K1124" i="1"/>
  <c r="K1125" i="1" s="1"/>
  <c r="K1126" i="1" s="1"/>
  <c r="K1127" i="1" s="1"/>
  <c r="K1128" i="1"/>
  <c r="K1129" i="1" s="1"/>
  <c r="K1130" i="1" s="1"/>
  <c r="K1131" i="1" s="1"/>
  <c r="K1132" i="1" s="1"/>
  <c r="K1133" i="1" s="1"/>
  <c r="K1134" i="1" s="1"/>
  <c r="K1135" i="1" s="1"/>
  <c r="K1136" i="1" s="1"/>
  <c r="K1137" i="1" s="1"/>
  <c r="K1138" i="1" s="1"/>
  <c r="K1139" i="1"/>
  <c r="K1140" i="1" s="1"/>
  <c r="K1141" i="1" s="1"/>
  <c r="K1142" i="1" s="1"/>
  <c r="K1143" i="1" s="1"/>
  <c r="K1144" i="1"/>
  <c r="K1145" i="1" s="1"/>
  <c r="K1146" i="1" s="1"/>
  <c r="K1147" i="1" s="1"/>
  <c r="K1148" i="1" s="1"/>
  <c r="K1149" i="1"/>
  <c r="K1150" i="1" s="1"/>
  <c r="K1151" i="1" s="1"/>
  <c r="K1152" i="1" s="1"/>
  <c r="K1153" i="1" s="1"/>
  <c r="K1154" i="1"/>
  <c r="K1155" i="1"/>
  <c r="K1156" i="1" s="1"/>
  <c r="K1157" i="1" s="1"/>
  <c r="K1158" i="1" s="1"/>
  <c r="K1159" i="1"/>
  <c r="K1160" i="1" s="1"/>
  <c r="K1161" i="1" s="1"/>
  <c r="K1162" i="1" s="1"/>
  <c r="K1163" i="1" s="1"/>
  <c r="K1164" i="1"/>
  <c r="K1165" i="1" s="1"/>
  <c r="K1166" i="1" s="1"/>
  <c r="K1167" i="1" s="1"/>
  <c r="K1168" i="1" s="1"/>
  <c r="K1169" i="1"/>
  <c r="K1170" i="1" s="1"/>
  <c r="K1171" i="1" s="1"/>
  <c r="K1172" i="1" s="1"/>
  <c r="K1173" i="1" s="1"/>
  <c r="K1174" i="1" s="1"/>
  <c r="K1175" i="1" s="1"/>
  <c r="K1176" i="1" s="1"/>
  <c r="K1177" i="1" s="1"/>
  <c r="K1178" i="1" s="1"/>
  <c r="K1179" i="1" s="1"/>
  <c r="K1180" i="1" s="1"/>
  <c r="K1181" i="1" s="1"/>
  <c r="K1182" i="1" s="1"/>
  <c r="K1183" i="1" s="1"/>
  <c r="K1184" i="1"/>
  <c r="K1185" i="1"/>
  <c r="K1186" i="1"/>
  <c r="K1187" i="1"/>
  <c r="K1188" i="1"/>
  <c r="K1189" i="1"/>
  <c r="K1190" i="1" s="1"/>
  <c r="K1191" i="1" s="1"/>
  <c r="K1192" i="1" s="1"/>
  <c r="K1193" i="1" s="1"/>
  <c r="K1194" i="1" s="1"/>
  <c r="K1195" i="1" s="1"/>
  <c r="K1196" i="1" s="1"/>
  <c r="K1197" i="1" s="1"/>
  <c r="K1198" i="1" s="1"/>
  <c r="K1199" i="1" s="1"/>
  <c r="K1200" i="1" s="1"/>
  <c r="K1201" i="1"/>
  <c r="K1202" i="1" s="1"/>
  <c r="K1203" i="1" s="1"/>
  <c r="K1204" i="1"/>
  <c r="K1205" i="1"/>
  <c r="K1206" i="1" s="1"/>
  <c r="K1207" i="1" s="1"/>
  <c r="K1208" i="1" s="1"/>
  <c r="K1209" i="1" s="1"/>
  <c r="K1210" i="1" s="1"/>
  <c r="K1211" i="1"/>
  <c r="K1212" i="1" s="1"/>
  <c r="K1213" i="1" s="1"/>
  <c r="K1214" i="1" s="1"/>
  <c r="K1215" i="1" s="1"/>
  <c r="K1216" i="1"/>
  <c r="K1217" i="1"/>
  <c r="K1218" i="1" s="1"/>
  <c r="K1219" i="1" s="1"/>
  <c r="K1220" i="1" s="1"/>
  <c r="K1221" i="1" s="1"/>
  <c r="K1222" i="1" s="1"/>
  <c r="K1223" i="1" s="1"/>
  <c r="K1224" i="1" s="1"/>
  <c r="K1225" i="1" s="1"/>
  <c r="K1226" i="1" s="1"/>
  <c r="K1227" i="1" s="1"/>
  <c r="K1228" i="1" s="1"/>
  <c r="K1229" i="1" s="1"/>
  <c r="K1230" i="1" s="1"/>
  <c r="K1231" i="1" s="1"/>
  <c r="K1232" i="1"/>
  <c r="K1233" i="1"/>
  <c r="K1234" i="1" s="1"/>
  <c r="K1235" i="1" s="1"/>
  <c r="K1236" i="1" s="1"/>
  <c r="K1237" i="1"/>
  <c r="K1238" i="1" s="1"/>
  <c r="K1239" i="1" s="1"/>
  <c r="K1240" i="1" s="1"/>
  <c r="K1241" i="1"/>
  <c r="K1242" i="1" s="1"/>
  <c r="K1243" i="1" s="1"/>
  <c r="K1244" i="1" s="1"/>
  <c r="K1245" i="1" s="1"/>
  <c r="K1246" i="1"/>
  <c r="K1247" i="1" s="1"/>
  <c r="K1248" i="1" s="1"/>
  <c r="K1249" i="1"/>
  <c r="K1250" i="1" s="1"/>
  <c r="K1251" i="1" s="1"/>
  <c r="K1252" i="1" s="1"/>
  <c r="K1253" i="1"/>
  <c r="K1254" i="1" s="1"/>
  <c r="K1255" i="1" s="1"/>
  <c r="K1256" i="1" s="1"/>
  <c r="K1257" i="1" s="1"/>
  <c r="K1258" i="1" s="1"/>
  <c r="K1259" i="1" s="1"/>
  <c r="K1260" i="1" s="1"/>
  <c r="K1261" i="1"/>
  <c r="K1262" i="1" s="1"/>
  <c r="K1263" i="1" s="1"/>
  <c r="K1264" i="1"/>
  <c r="K1265" i="1"/>
  <c r="K1266" i="1" s="1"/>
  <c r="K1267" i="1" s="1"/>
  <c r="K1268" i="1" s="1"/>
  <c r="K1269" i="1" s="1"/>
  <c r="K1270" i="1" s="1"/>
  <c r="K1271" i="1" s="1"/>
  <c r="K1272" i="1" s="1"/>
  <c r="K1273" i="1" s="1"/>
  <c r="K1274" i="1" s="1"/>
  <c r="K1275" i="1" s="1"/>
  <c r="K1276" i="1" s="1"/>
  <c r="K1277" i="1" s="1"/>
  <c r="K1278" i="1" s="1"/>
  <c r="K1279" i="1"/>
  <c r="K1280" i="1"/>
  <c r="K1281" i="1"/>
  <c r="K1282" i="1" s="1"/>
  <c r="K1283" i="1" s="1"/>
  <c r="K1284" i="1" s="1"/>
  <c r="K1285" i="1"/>
  <c r="K1286" i="1" s="1"/>
  <c r="K1287" i="1" s="1"/>
  <c r="K1288" i="1" s="1"/>
  <c r="K1289" i="1"/>
  <c r="K1290" i="1" s="1"/>
  <c r="K1291" i="1" s="1"/>
  <c r="K1292" i="1" s="1"/>
  <c r="K1293" i="1" s="1"/>
  <c r="K1294" i="1"/>
  <c r="K1295" i="1" s="1"/>
  <c r="K1296" i="1" s="1"/>
  <c r="K1297" i="1"/>
  <c r="K1298" i="1" s="1"/>
  <c r="K1299" i="1" s="1"/>
  <c r="K1300" i="1" s="1"/>
  <c r="K1301" i="1"/>
  <c r="K1302" i="1" s="1"/>
  <c r="K1303" i="1" s="1"/>
  <c r="K1304" i="1" s="1"/>
  <c r="K1305" i="1" s="1"/>
  <c r="K1306" i="1" s="1"/>
  <c r="K1307" i="1" s="1"/>
  <c r="K1308" i="1" s="1"/>
  <c r="K1309" i="1"/>
  <c r="K1310" i="1" s="1"/>
  <c r="K1311" i="1" s="1"/>
  <c r="K1312" i="1" s="1"/>
  <c r="K1313" i="1"/>
  <c r="K1314" i="1" s="1"/>
  <c r="K1315" i="1" s="1"/>
  <c r="K1316" i="1" s="1"/>
  <c r="K1317" i="1"/>
  <c r="K1318" i="1" s="1"/>
  <c r="K1319" i="1" s="1"/>
  <c r="K1320" i="1" s="1"/>
  <c r="K1321" i="1" s="1"/>
  <c r="K1322" i="1" s="1"/>
  <c r="K1323" i="1" s="1"/>
  <c r="K1324" i="1"/>
  <c r="K1325" i="1"/>
  <c r="K1326" i="1" s="1"/>
  <c r="K1327" i="1" s="1"/>
  <c r="K1328" i="1" s="1"/>
  <c r="K1329" i="1"/>
  <c r="K1330" i="1" s="1"/>
  <c r="K1331" i="1" s="1"/>
  <c r="K1332" i="1" s="1"/>
  <c r="K1333" i="1"/>
  <c r="K1334" i="1" s="1"/>
  <c r="K1335" i="1" s="1"/>
  <c r="K1336" i="1" s="1"/>
  <c r="K1337" i="1" s="1"/>
  <c r="K1338" i="1" s="1"/>
  <c r="K1339" i="1" s="1"/>
  <c r="K1340" i="1" s="1"/>
  <c r="K1341" i="1" s="1"/>
  <c r="K1342" i="1" s="1"/>
  <c r="K1343" i="1" s="1"/>
  <c r="K1344" i="1" s="1"/>
  <c r="K1345" i="1" s="1"/>
  <c r="K1346" i="1" s="1"/>
  <c r="K1347" i="1" s="1"/>
  <c r="K1348" i="1"/>
  <c r="K1349" i="1"/>
  <c r="K1350" i="1" s="1"/>
  <c r="K1351" i="1" s="1"/>
  <c r="K1352" i="1" s="1"/>
  <c r="K1353" i="1"/>
  <c r="K1354" i="1" s="1"/>
  <c r="K1355" i="1" s="1"/>
  <c r="K1356" i="1" s="1"/>
  <c r="K1357" i="1"/>
  <c r="K1358" i="1" s="1"/>
  <c r="K1359" i="1"/>
  <c r="K1360" i="1"/>
  <c r="K1361" i="1"/>
  <c r="K1362" i="1" s="1"/>
  <c r="K1363" i="1" s="1"/>
  <c r="K1364" i="1" s="1"/>
  <c r="K1365" i="1"/>
  <c r="K1366" i="1" s="1"/>
  <c r="K1367" i="1"/>
  <c r="K1368" i="1"/>
  <c r="K1369" i="1"/>
  <c r="K1370" i="1" s="1"/>
  <c r="K1371" i="1" s="1"/>
  <c r="K1372" i="1" s="1"/>
  <c r="K1373" i="1"/>
  <c r="K1374" i="1" s="1"/>
  <c r="K1375" i="1" s="1"/>
  <c r="K1376" i="1" s="1"/>
  <c r="K1377" i="1"/>
  <c r="K1378" i="1" s="1"/>
  <c r="K1379" i="1" s="1"/>
  <c r="K1380" i="1" s="1"/>
  <c r="K1381" i="1" s="1"/>
  <c r="K1382" i="1" s="1"/>
  <c r="K1383" i="1" s="1"/>
  <c r="K1384" i="1" s="1"/>
  <c r="K1385" i="1" s="1"/>
  <c r="K1386" i="1" s="1"/>
  <c r="K1387" i="1"/>
  <c r="K1388" i="1"/>
  <c r="K1389" i="1"/>
  <c r="K1390" i="1" s="1"/>
  <c r="K1391" i="1" s="1"/>
  <c r="K1392" i="1" s="1"/>
  <c r="K1393" i="1"/>
  <c r="K1394" i="1" s="1"/>
  <c r="K1395" i="1" s="1"/>
  <c r="K1396" i="1" s="1"/>
  <c r="K1397" i="1"/>
  <c r="K1398" i="1" s="1"/>
  <c r="K1399" i="1" s="1"/>
  <c r="K1400" i="1" s="1"/>
  <c r="K1401" i="1" s="1"/>
  <c r="K1402" i="1"/>
  <c r="K1403" i="1" s="1"/>
  <c r="K1404" i="1" s="1"/>
  <c r="K1405" i="1"/>
  <c r="K1406" i="1" s="1"/>
  <c r="K1407" i="1" s="1"/>
  <c r="K1408" i="1" s="1"/>
  <c r="K1409" i="1"/>
  <c r="K1410" i="1" s="1"/>
  <c r="K1411" i="1" s="1"/>
  <c r="K1412" i="1" s="1"/>
  <c r="K1413" i="1" s="1"/>
  <c r="K1414" i="1" s="1"/>
  <c r="K1415" i="1" s="1"/>
  <c r="K1416" i="1" s="1"/>
  <c r="K1417" i="1"/>
  <c r="K1418" i="1" s="1"/>
  <c r="K1419" i="1" s="1"/>
  <c r="K1420" i="1" s="1"/>
  <c r="K1421" i="1"/>
  <c r="K1422" i="1" s="1"/>
  <c r="K1423" i="1" s="1"/>
  <c r="K1424" i="1" s="1"/>
  <c r="K1425" i="1"/>
  <c r="K1426" i="1"/>
  <c r="K1427" i="1" s="1"/>
  <c r="K1428" i="1" s="1"/>
  <c r="K1429" i="1" s="1"/>
  <c r="K1430" i="1" s="1"/>
  <c r="K1431" i="1" s="1"/>
  <c r="K1432" i="1" s="1"/>
  <c r="K1433" i="1" s="1"/>
  <c r="K1434" i="1" s="1"/>
  <c r="K1435" i="1" s="1"/>
  <c r="K1436" i="1" s="1"/>
  <c r="K1437" i="1" s="1"/>
  <c r="K1438" i="1" s="1"/>
  <c r="K1439" i="1" s="1"/>
  <c r="K1440" i="1"/>
  <c r="K1441" i="1"/>
  <c r="K1442" i="1" s="1"/>
  <c r="K1443" i="1" s="1"/>
  <c r="K1444" i="1" s="1"/>
  <c r="K1445" i="1"/>
  <c r="K1446" i="1" s="1"/>
  <c r="K1447" i="1" s="1"/>
  <c r="K1448" i="1"/>
  <c r="K1449" i="1" s="1"/>
  <c r="K1450" i="1" s="1"/>
  <c r="K1451" i="1" s="1"/>
  <c r="K1452" i="1" s="1"/>
  <c r="K1453" i="1" s="1"/>
  <c r="K1454" i="1" s="1"/>
  <c r="K1455" i="1"/>
  <c r="K1456" i="1"/>
  <c r="K1457" i="1" s="1"/>
  <c r="K1458" i="1" s="1"/>
  <c r="K1459" i="1" s="1"/>
  <c r="K1460" i="1" s="1"/>
  <c r="K1461" i="1"/>
  <c r="K1462" i="1" s="1"/>
  <c r="K1463" i="1" s="1"/>
  <c r="K1464" i="1" s="1"/>
  <c r="K1465" i="1" s="1"/>
  <c r="K1466" i="1" s="1"/>
  <c r="K1467" i="1" s="1"/>
  <c r="K1468" i="1" s="1"/>
  <c r="K1469" i="1" s="1"/>
  <c r="K1470" i="1"/>
  <c r="K1471" i="1" s="1"/>
  <c r="K1472" i="1" s="1"/>
  <c r="K1473" i="1" s="1"/>
  <c r="K1474" i="1" s="1"/>
  <c r="K1475" i="1" s="1"/>
  <c r="K1476" i="1" s="1"/>
  <c r="K1477" i="1" s="1"/>
  <c r="K1478" i="1" s="1"/>
  <c r="K1479" i="1" s="1"/>
  <c r="K1480" i="1" s="1"/>
  <c r="K1481" i="1" s="1"/>
  <c r="K1482" i="1" s="1"/>
  <c r="K1483" i="1" s="1"/>
  <c r="K1484" i="1"/>
  <c r="K1485" i="1" s="1"/>
  <c r="K1486" i="1" s="1"/>
  <c r="K1487" i="1" s="1"/>
  <c r="K1488" i="1" s="1"/>
  <c r="K1489" i="1" s="1"/>
  <c r="K1490" i="1" s="1"/>
  <c r="K1491" i="1" s="1"/>
  <c r="K1492" i="1" s="1"/>
  <c r="K1493" i="1"/>
  <c r="K1494" i="1" s="1"/>
  <c r="K1495" i="1" s="1"/>
  <c r="K1496" i="1" s="1"/>
  <c r="K1497" i="1" s="1"/>
  <c r="K1498" i="1" s="1"/>
  <c r="K1499" i="1" s="1"/>
  <c r="K1500" i="1" s="1"/>
  <c r="K1501" i="1" s="1"/>
  <c r="K1502" i="1" s="1"/>
  <c r="K1503" i="1" s="1"/>
  <c r="K1504" i="1" s="1"/>
  <c r="K1505" i="1" s="1"/>
  <c r="K1506" i="1" s="1"/>
  <c r="K1507" i="1" s="1"/>
  <c r="K1508" i="1"/>
  <c r="K1509" i="1" s="1"/>
  <c r="K1510" i="1" s="1"/>
  <c r="K1511" i="1" s="1"/>
  <c r="K1512" i="1" s="1"/>
  <c r="K1513" i="1" s="1"/>
  <c r="K1514" i="1" s="1"/>
  <c r="K1515" i="1" s="1"/>
  <c r="K1516" i="1" s="1"/>
  <c r="K1517" i="1" s="1"/>
  <c r="K1518" i="1" s="1"/>
  <c r="K1519" i="1" s="1"/>
  <c r="K1520" i="1"/>
  <c r="K1521" i="1"/>
  <c r="K1522" i="1" s="1"/>
  <c r="K1523" i="1" s="1"/>
  <c r="K1524" i="1"/>
  <c r="K1525" i="1" s="1"/>
  <c r="K1526" i="1" s="1"/>
  <c r="K1527" i="1"/>
  <c r="K1528" i="1"/>
  <c r="K1529" i="1"/>
  <c r="K1530" i="1" s="1"/>
  <c r="K1531" i="1" s="1"/>
  <c r="K1532" i="1" s="1"/>
  <c r="K1533" i="1" s="1"/>
  <c r="K1534" i="1" s="1"/>
  <c r="K1535" i="1" s="1"/>
  <c r="K1536" i="1"/>
  <c r="K1537" i="1" s="1"/>
  <c r="K1538" i="1" s="1"/>
  <c r="K1539" i="1" s="1"/>
  <c r="K1540" i="1" s="1"/>
  <c r="K1541" i="1" s="1"/>
  <c r="K1542" i="1"/>
  <c r="K1543" i="1" s="1"/>
  <c r="K1544" i="1" s="1"/>
  <c r="K1545" i="1" s="1"/>
  <c r="K1546" i="1" s="1"/>
  <c r="K1547" i="1" s="1"/>
  <c r="K1548" i="1" s="1"/>
  <c r="K1549" i="1" s="1"/>
  <c r="K1550" i="1" s="1"/>
  <c r="K1551" i="1" s="1"/>
  <c r="K1552" i="1"/>
  <c r="K1553" i="1" s="1"/>
  <c r="K1554" i="1" s="1"/>
  <c r="K1555" i="1" s="1"/>
  <c r="K1556" i="1"/>
  <c r="K1557" i="1"/>
  <c r="K1558" i="1" s="1"/>
  <c r="K1559" i="1" s="1"/>
  <c r="K1560" i="1" s="1"/>
  <c r="K1561" i="1" s="1"/>
  <c r="K1562" i="1" s="1"/>
  <c r="K1563" i="1" s="1"/>
  <c r="K1564" i="1" s="1"/>
  <c r="K1565" i="1" s="1"/>
  <c r="K1566" i="1" s="1"/>
  <c r="K1567" i="1" s="1"/>
  <c r="K1568" i="1" s="1"/>
  <c r="K1569" i="1" s="1"/>
  <c r="K1570" i="1" s="1"/>
  <c r="K1571" i="1"/>
  <c r="K1572" i="1"/>
  <c r="K1573" i="1" s="1"/>
  <c r="K1574" i="1" s="1"/>
  <c r="K1575" i="1" s="1"/>
  <c r="K1576" i="1" s="1"/>
  <c r="K1577" i="1" s="1"/>
  <c r="K1578" i="1" s="1"/>
  <c r="K1579" i="1" s="1"/>
  <c r="K1580" i="1" s="1"/>
  <c r="K1581" i="1" s="1"/>
  <c r="K1582" i="1"/>
  <c r="K1583" i="1" s="1"/>
  <c r="K1584" i="1" s="1"/>
  <c r="K1585" i="1"/>
  <c r="K1586" i="1"/>
  <c r="K1587" i="1" s="1"/>
  <c r="K1588" i="1"/>
  <c r="K1589" i="1" s="1"/>
  <c r="K1590" i="1" s="1"/>
  <c r="K1591" i="1" s="1"/>
  <c r="K1592" i="1" s="1"/>
  <c r="K1593" i="1"/>
  <c r="K1594" i="1" s="1"/>
  <c r="K1595" i="1" s="1"/>
  <c r="K1596" i="1" s="1"/>
  <c r="K1597" i="1" s="1"/>
  <c r="K1598" i="1" s="1"/>
  <c r="K1599" i="1" s="1"/>
  <c r="K1600" i="1"/>
  <c r="K1601" i="1" s="1"/>
  <c r="K1602" i="1" s="1"/>
  <c r="K1603" i="1" s="1"/>
  <c r="K1604" i="1" s="1"/>
  <c r="K1605" i="1" s="1"/>
  <c r="K1606" i="1" s="1"/>
  <c r="K1607" i="1" s="1"/>
  <c r="K1608" i="1" s="1"/>
  <c r="K1609" i="1"/>
  <c r="K1610" i="1"/>
  <c r="K1611" i="1" s="1"/>
  <c r="K1612" i="1" s="1"/>
  <c r="K1613" i="1" s="1"/>
  <c r="K1614" i="1"/>
  <c r="K1615" i="1" s="1"/>
  <c r="K1616" i="1" s="1"/>
  <c r="K1617" i="1"/>
  <c r="K1618" i="1"/>
  <c r="K1619" i="1" s="1"/>
  <c r="K1620" i="1"/>
  <c r="K1621" i="1" s="1"/>
  <c r="K1622" i="1" s="1"/>
  <c r="K1623" i="1" s="1"/>
  <c r="K1624" i="1" s="1"/>
  <c r="K1625" i="1"/>
  <c r="K1626" i="1" s="1"/>
  <c r="K1627" i="1" s="1"/>
  <c r="K1628" i="1" s="1"/>
  <c r="K1629" i="1"/>
  <c r="K1630" i="1"/>
  <c r="K1631" i="1" s="1"/>
  <c r="K1632" i="1" s="1"/>
  <c r="K1633" i="1" s="1"/>
  <c r="K1634" i="1" s="1"/>
  <c r="K1635" i="1" s="1"/>
  <c r="K1636" i="1" s="1"/>
  <c r="K1637" i="1" s="1"/>
  <c r="K1638" i="1" s="1"/>
  <c r="K1639" i="1" s="1"/>
  <c r="K1640" i="1" s="1"/>
  <c r="K1641" i="1" s="1"/>
  <c r="K1642" i="1" s="1"/>
  <c r="K1643" i="1" s="1"/>
  <c r="K1644" i="1"/>
  <c r="K1645" i="1"/>
  <c r="K1646" i="1"/>
  <c r="K1647" i="1" s="1"/>
  <c r="K1648" i="1" s="1"/>
  <c r="K1649" i="1" s="1"/>
  <c r="K1650" i="1" s="1"/>
  <c r="K1651" i="1" s="1"/>
  <c r="K1652" i="1"/>
  <c r="K1653" i="1"/>
  <c r="K1654" i="1" s="1"/>
  <c r="K1655" i="1" s="1"/>
  <c r="K1656" i="1" s="1"/>
  <c r="K1657" i="1"/>
  <c r="K1658" i="1" s="1"/>
  <c r="K1659" i="1" s="1"/>
  <c r="K1660" i="1" s="1"/>
  <c r="K1661" i="1" s="1"/>
  <c r="K1662" i="1" s="1"/>
  <c r="K1663" i="1"/>
  <c r="K1664" i="1"/>
  <c r="K1665" i="1"/>
  <c r="K1666" i="1"/>
  <c r="K1667" i="1" s="1"/>
  <c r="K1668" i="1" s="1"/>
  <c r="K1669" i="1" s="1"/>
  <c r="K1670" i="1" s="1"/>
  <c r="K1671" i="1" s="1"/>
  <c r="K1672" i="1"/>
  <c r="K1673" i="1" s="1"/>
  <c r="K1674" i="1"/>
  <c r="K1675" i="1" s="1"/>
  <c r="K1676" i="1"/>
  <c r="K1677" i="1"/>
  <c r="K1678" i="1" s="1"/>
  <c r="K1679" i="1" s="1"/>
  <c r="K1680" i="1" s="1"/>
  <c r="K1681" i="1" s="1"/>
  <c r="K1682" i="1"/>
  <c r="K1683" i="1" s="1"/>
  <c r="K1684" i="1" s="1"/>
  <c r="K1685" i="1" s="1"/>
  <c r="K1686" i="1" s="1"/>
  <c r="K1687" i="1" s="1"/>
  <c r="K1688" i="1" s="1"/>
  <c r="K1689" i="1"/>
  <c r="K1690" i="1"/>
  <c r="K1691" i="1" s="1"/>
  <c r="K1692" i="1" s="1"/>
  <c r="K1693" i="1" s="1"/>
  <c r="K1694" i="1"/>
  <c r="K1695" i="1" s="1"/>
  <c r="K1696" i="1" s="1"/>
  <c r="K1697" i="1" s="1"/>
  <c r="K1698" i="1" s="1"/>
  <c r="K1699" i="1" s="1"/>
  <c r="K1700" i="1" s="1"/>
  <c r="K1701" i="1" s="1"/>
  <c r="K1702" i="1"/>
  <c r="K1703" i="1" s="1"/>
  <c r="K1704" i="1" s="1"/>
  <c r="K1705" i="1" s="1"/>
  <c r="K1706" i="1" s="1"/>
  <c r="K1707" i="1" s="1"/>
  <c r="K1708" i="1" s="1"/>
  <c r="K1709" i="1" s="1"/>
  <c r="K1710" i="1" s="1"/>
  <c r="K1711" i="1" s="1"/>
  <c r="K1712" i="1" s="1"/>
  <c r="K1713" i="1" s="1"/>
  <c r="K1714" i="1" s="1"/>
  <c r="K1715" i="1" s="1"/>
  <c r="K1716" i="1" s="1"/>
  <c r="K1717" i="1"/>
  <c r="K1718" i="1"/>
  <c r="K1719" i="1" s="1"/>
  <c r="K1720" i="1" s="1"/>
  <c r="K1721" i="1" s="1"/>
  <c r="K1722" i="1"/>
  <c r="K1723" i="1" s="1"/>
  <c r="K1724" i="1" s="1"/>
  <c r="K1725" i="1" s="1"/>
  <c r="K1726" i="1" s="1"/>
  <c r="K1727" i="1"/>
  <c r="K1728" i="1" s="1"/>
  <c r="K1729" i="1" s="1"/>
  <c r="K1730" i="1" s="1"/>
  <c r="K1731" i="1" s="1"/>
  <c r="K1732" i="1" s="1"/>
  <c r="K1733" i="1" s="1"/>
  <c r="K1734" i="1" s="1"/>
  <c r="K1735" i="1" s="1"/>
  <c r="K1736" i="1" s="1"/>
  <c r="K1737" i="1" s="1"/>
  <c r="K1738" i="1" s="1"/>
  <c r="K1739" i="1" s="1"/>
  <c r="K1740" i="1" s="1"/>
  <c r="K1741" i="1"/>
  <c r="K1742" i="1"/>
  <c r="K1743" i="1" s="1"/>
  <c r="K1744" i="1" s="1"/>
  <c r="K1745" i="1" s="1"/>
  <c r="K1746" i="1"/>
  <c r="K1747" i="1" s="1"/>
  <c r="K1748" i="1" s="1"/>
  <c r="K1749" i="1" s="1"/>
  <c r="K1750" i="1" s="1"/>
  <c r="K1751" i="1" s="1"/>
  <c r="K1752" i="1" s="1"/>
  <c r="K1753" i="1"/>
  <c r="K1754" i="1"/>
  <c r="K1755" i="1" s="1"/>
  <c r="K1756" i="1" s="1"/>
  <c r="K1757" i="1"/>
  <c r="K1758" i="1"/>
  <c r="K1759" i="1" s="1"/>
  <c r="K1760" i="1" s="1"/>
  <c r="K1761" i="1" s="1"/>
  <c r="K1762" i="1"/>
  <c r="K1763" i="1" s="1"/>
  <c r="K1764" i="1" s="1"/>
  <c r="K1765" i="1" s="1"/>
  <c r="K1766" i="1" s="1"/>
  <c r="K1767" i="1" s="1"/>
  <c r="K1768" i="1" s="1"/>
  <c r="K1769" i="1" s="1"/>
  <c r="K1770" i="1" s="1"/>
  <c r="K1771" i="1" s="1"/>
  <c r="K1772" i="1"/>
  <c r="K1773" i="1"/>
  <c r="K1774" i="1"/>
  <c r="K1775" i="1" s="1"/>
  <c r="K1776" i="1" s="1"/>
  <c r="K1777" i="1" s="1"/>
  <c r="K1778" i="1"/>
  <c r="K1779" i="1" s="1"/>
  <c r="K1780" i="1" s="1"/>
  <c r="K1781" i="1" s="1"/>
  <c r="K1782" i="1" s="1"/>
  <c r="K1783" i="1" s="1"/>
  <c r="K1784" i="1" s="1"/>
  <c r="K1785" i="1" s="1"/>
  <c r="K1786" i="1" s="1"/>
  <c r="K1787" i="1"/>
  <c r="K1788" i="1" s="1"/>
  <c r="K1789" i="1" s="1"/>
  <c r="K1790" i="1"/>
  <c r="K1791" i="1" s="1"/>
  <c r="K1792" i="1" s="1"/>
  <c r="K1793" i="1" s="1"/>
  <c r="K1794" i="1" s="1"/>
  <c r="K1795" i="1" s="1"/>
  <c r="K1796" i="1" s="1"/>
  <c r="K1797" i="1" s="1"/>
  <c r="K1798" i="1" s="1"/>
  <c r="K1799" i="1" s="1"/>
  <c r="K1800" i="1" s="1"/>
  <c r="K1801" i="1" s="1"/>
  <c r="K1802" i="1"/>
  <c r="K1803" i="1" s="1"/>
  <c r="K1804" i="1" s="1"/>
  <c r="K1805" i="1" s="1"/>
  <c r="K1806" i="1"/>
  <c r="K1807" i="1" s="1"/>
  <c r="K1808" i="1" s="1"/>
  <c r="K1809" i="1" s="1"/>
  <c r="K1810" i="1" s="1"/>
  <c r="K1811" i="1" s="1"/>
  <c r="K1812" i="1" s="1"/>
  <c r="K1813" i="1" s="1"/>
  <c r="K1814" i="1"/>
  <c r="K1815" i="1" s="1"/>
  <c r="K1816" i="1" s="1"/>
  <c r="K1817" i="1" s="1"/>
  <c r="K1818" i="1" s="1"/>
  <c r="K1819" i="1" s="1"/>
  <c r="K1820" i="1" s="1"/>
  <c r="K1821" i="1" s="1"/>
  <c r="K1822" i="1" s="1"/>
  <c r="K1823" i="1" s="1"/>
  <c r="K1824" i="1" s="1"/>
  <c r="K1825" i="1" s="1"/>
  <c r="K1826" i="1" s="1"/>
  <c r="K1827" i="1" s="1"/>
  <c r="K1828" i="1" s="1"/>
  <c r="K1829" i="1"/>
  <c r="K1830" i="1"/>
  <c r="K1831" i="1" s="1"/>
  <c r="K1832" i="1" s="1"/>
  <c r="K1833" i="1" s="1"/>
  <c r="K1834" i="1"/>
  <c r="K1835" i="1" s="1"/>
  <c r="K1836" i="1" s="1"/>
  <c r="K1837" i="1" s="1"/>
  <c r="K1838" i="1" s="1"/>
  <c r="K1839" i="1" s="1"/>
  <c r="K1840" i="1" s="1"/>
  <c r="K1841" i="1" s="1"/>
  <c r="K1842" i="1"/>
  <c r="K1843" i="1" s="1"/>
  <c r="K1844" i="1"/>
  <c r="K1845" i="1"/>
  <c r="K1846" i="1"/>
  <c r="K1847" i="1" s="1"/>
  <c r="K1848" i="1" s="1"/>
  <c r="K1849" i="1" s="1"/>
  <c r="K1850" i="1"/>
  <c r="K1851" i="1" s="1"/>
  <c r="K1852" i="1" s="1"/>
  <c r="K1853" i="1" s="1"/>
  <c r="K1854" i="1" s="1"/>
  <c r="K1855" i="1" s="1"/>
  <c r="K1856" i="1" s="1"/>
  <c r="K1857" i="1"/>
  <c r="K1858" i="1"/>
  <c r="K1859" i="1" s="1"/>
  <c r="K1860" i="1" s="1"/>
  <c r="K1861" i="1" s="1"/>
  <c r="K1862" i="1"/>
  <c r="K1863" i="1" s="1"/>
  <c r="K1864" i="1" s="1"/>
  <c r="K1865" i="1" s="1"/>
  <c r="K1866" i="1"/>
  <c r="K1867" i="1" s="1"/>
  <c r="K1868" i="1" s="1"/>
  <c r="K1869" i="1" s="1"/>
  <c r="K1870" i="1"/>
  <c r="K1871" i="1" s="1"/>
  <c r="K1872" i="1" s="1"/>
  <c r="K1873" i="1" s="1"/>
  <c r="K1874" i="1" s="1"/>
  <c r="K1875" i="1" s="1"/>
  <c r="K1876" i="1" s="1"/>
  <c r="K1877" i="1" s="1"/>
  <c r="K1878" i="1" s="1"/>
  <c r="K1879" i="1" s="1"/>
  <c r="K1880" i="1" s="1"/>
  <c r="K1881" i="1"/>
  <c r="K1882" i="1"/>
  <c r="K1883" i="1" s="1"/>
  <c r="K1884" i="1" s="1"/>
  <c r="K1885" i="1" s="1"/>
  <c r="K1886" i="1" s="1"/>
  <c r="K1887" i="1" s="1"/>
  <c r="K1888" i="1" s="1"/>
  <c r="K1889" i="1" s="1"/>
  <c r="K1890" i="1" s="1"/>
  <c r="K1891" i="1"/>
  <c r="K1892" i="1" s="1"/>
  <c r="K1893" i="1" s="1"/>
  <c r="K1894" i="1"/>
  <c r="K1895" i="1" s="1"/>
  <c r="K1896" i="1"/>
  <c r="K1897" i="1"/>
  <c r="K1898" i="1"/>
  <c r="K1899" i="1" s="1"/>
  <c r="K1900" i="1" s="1"/>
  <c r="K1901" i="1" s="1"/>
  <c r="K1902" i="1"/>
  <c r="K1903" i="1" s="1"/>
  <c r="K1904" i="1" s="1"/>
  <c r="K1905" i="1" s="1"/>
  <c r="K1906" i="1" s="1"/>
  <c r="K1907" i="1" s="1"/>
  <c r="K1908" i="1" s="1"/>
  <c r="K1909" i="1" s="1"/>
  <c r="K1910" i="1"/>
  <c r="K1911" i="1"/>
  <c r="K1912" i="1" s="1"/>
  <c r="K1913" i="1" s="1"/>
  <c r="K1914" i="1"/>
  <c r="K1915" i="1" s="1"/>
  <c r="K1916" i="1" s="1"/>
  <c r="K1917" i="1" s="1"/>
  <c r="K1918" i="1" s="1"/>
  <c r="K1919" i="1" s="1"/>
  <c r="K1920" i="1" s="1"/>
  <c r="K1921" i="1" s="1"/>
  <c r="K1922" i="1" s="1"/>
  <c r="K1923" i="1" s="1"/>
  <c r="K1924" i="1" s="1"/>
  <c r="K1925" i="1" s="1"/>
  <c r="K1926" i="1"/>
  <c r="K1927" i="1" s="1"/>
  <c r="K1928" i="1" s="1"/>
  <c r="K1929" i="1" s="1"/>
  <c r="K1930" i="1"/>
  <c r="K1931" i="1" s="1"/>
  <c r="K1932" i="1" s="1"/>
  <c r="K1933" i="1" s="1"/>
  <c r="K1934" i="1" s="1"/>
  <c r="K1935" i="1" s="1"/>
  <c r="K1936" i="1" s="1"/>
  <c r="K1937" i="1" s="1"/>
  <c r="K1938" i="1" s="1"/>
  <c r="K1939" i="1" s="1"/>
  <c r="K1940" i="1" s="1"/>
  <c r="K1941" i="1"/>
  <c r="K1942" i="1"/>
  <c r="K1943" i="1" s="1"/>
  <c r="K1944" i="1" s="1"/>
  <c r="K1945" i="1" s="1"/>
  <c r="K1946" i="1" s="1"/>
  <c r="K1947" i="1" s="1"/>
  <c r="K1948" i="1" s="1"/>
  <c r="K1949" i="1" s="1"/>
  <c r="K1950" i="1" s="1"/>
  <c r="K1951" i="1" s="1"/>
  <c r="K1952" i="1" s="1"/>
  <c r="K1953" i="1" s="1"/>
  <c r="K1954" i="1" s="1"/>
  <c r="K1955" i="1" s="1"/>
  <c r="K1956" i="1"/>
  <c r="K1957" i="1"/>
  <c r="K1958" i="1"/>
  <c r="K1959" i="1" s="1"/>
  <c r="K1960" i="1" s="1"/>
  <c r="K1961" i="1" s="1"/>
  <c r="K1962" i="1" s="1"/>
  <c r="K1963" i="1" s="1"/>
  <c r="K1964" i="1" s="1"/>
  <c r="K1965" i="1" s="1"/>
  <c r="K1966" i="1" s="1"/>
  <c r="K1967" i="1" s="1"/>
  <c r="K1968" i="1" s="1"/>
  <c r="K1969" i="1" s="1"/>
  <c r="K1970" i="1" s="1"/>
  <c r="K1971" i="1"/>
  <c r="K1972" i="1" s="1"/>
  <c r="K1973" i="1" s="1"/>
  <c r="K1974" i="1" s="1"/>
  <c r="K1975" i="1" s="1"/>
  <c r="K1976" i="1" s="1"/>
  <c r="K1977" i="1"/>
  <c r="K1978" i="1"/>
  <c r="K1979" i="1"/>
  <c r="K1980" i="1" s="1"/>
  <c r="K1981" i="1" s="1"/>
  <c r="K1982" i="1" s="1"/>
  <c r="K1983" i="1" s="1"/>
  <c r="K1984" i="1" s="1"/>
  <c r="K1985" i="1" s="1"/>
  <c r="K1986" i="1" s="1"/>
  <c r="K1987" i="1" s="1"/>
  <c r="K1988" i="1" s="1"/>
  <c r="K1989" i="1" s="1"/>
  <c r="K1990" i="1" s="1"/>
  <c r="K1991" i="1" s="1"/>
  <c r="K1992" i="1" s="1"/>
  <c r="K1993" i="1" s="1"/>
  <c r="K1994" i="1"/>
  <c r="K1995" i="1" s="1"/>
  <c r="K1996" i="1" s="1"/>
  <c r="K1997" i="1" s="1"/>
  <c r="K1998" i="1" s="1"/>
  <c r="K1999" i="1" s="1"/>
  <c r="K2000" i="1" s="1"/>
  <c r="K2001" i="1" s="1"/>
  <c r="K2002" i="1" s="1"/>
  <c r="K2003" i="1" s="1"/>
  <c r="K2004" i="1" s="1"/>
  <c r="K2005" i="1" s="1"/>
  <c r="K2006" i="1" s="1"/>
  <c r="K2007" i="1" s="1"/>
  <c r="K2008" i="1" s="1"/>
  <c r="K2009" i="1"/>
  <c r="K2010" i="1"/>
  <c r="K2011" i="1" s="1"/>
  <c r="K2012" i="1" s="1"/>
  <c r="K2013" i="1" s="1"/>
  <c r="K2014" i="1"/>
  <c r="K2015" i="1" s="1"/>
  <c r="K2016" i="1"/>
  <c r="K2017" i="1"/>
  <c r="K2018" i="1"/>
  <c r="K2019" i="1" s="1"/>
  <c r="K2020" i="1" s="1"/>
  <c r="K2021" i="1" s="1"/>
  <c r="K2022" i="1"/>
  <c r="K2023" i="1" s="1"/>
  <c r="K2024" i="1" s="1"/>
  <c r="K2025" i="1" s="1"/>
  <c r="K2026" i="1" s="1"/>
  <c r="K2027" i="1" s="1"/>
  <c r="K2028" i="1" s="1"/>
  <c r="K2029" i="1" s="1"/>
  <c r="K2030" i="1" s="1"/>
  <c r="K2031" i="1"/>
  <c r="K2032" i="1" s="1"/>
  <c r="K2033" i="1" s="1"/>
  <c r="K2034" i="1"/>
  <c r="K2035" i="1" s="1"/>
  <c r="K2036" i="1" s="1"/>
  <c r="K2037" i="1" s="1"/>
  <c r="K2038" i="1" s="1"/>
  <c r="K2039" i="1" s="1"/>
  <c r="K2040" i="1" s="1"/>
  <c r="K2041" i="1" s="1"/>
  <c r="K2042" i="1"/>
  <c r="K2043" i="1" s="1"/>
  <c r="K2044" i="1" s="1"/>
  <c r="K2045" i="1" s="1"/>
  <c r="K2046" i="1"/>
  <c r="K2047" i="1" s="1"/>
  <c r="K2048" i="1" s="1"/>
  <c r="K2049" i="1" s="1"/>
  <c r="K2050" i="1"/>
  <c r="K2051" i="1" s="1"/>
  <c r="K2052" i="1" s="1"/>
  <c r="K2053" i="1" s="1"/>
  <c r="K2054" i="1" s="1"/>
  <c r="K2055" i="1" s="1"/>
  <c r="K2056" i="1" s="1"/>
  <c r="K2057" i="1" s="1"/>
  <c r="K2058" i="1" s="1"/>
  <c r="K2059" i="1" s="1"/>
  <c r="K2060" i="1"/>
  <c r="K2061" i="1"/>
  <c r="K2062" i="1"/>
  <c r="K2063" i="1" s="1"/>
  <c r="K2064" i="1" s="1"/>
  <c r="K2065" i="1" s="1"/>
  <c r="K2066" i="1"/>
  <c r="K2067" i="1" s="1"/>
  <c r="K2068" i="1" s="1"/>
  <c r="K2069" i="1" s="1"/>
  <c r="K2070" i="1" s="1"/>
  <c r="K2071" i="1" s="1"/>
  <c r="K2072" i="1" s="1"/>
  <c r="K2073" i="1" s="1"/>
  <c r="K2074" i="1" s="1"/>
  <c r="K2075" i="1"/>
  <c r="K2076" i="1" s="1"/>
  <c r="K2077" i="1" s="1"/>
  <c r="K2078" i="1"/>
  <c r="K2079" i="1" s="1"/>
  <c r="K2080" i="1" s="1"/>
  <c r="K2081" i="1" s="1"/>
  <c r="K2082" i="1" s="1"/>
  <c r="K2083" i="1" s="1"/>
  <c r="K2084" i="1" s="1"/>
  <c r="K2085" i="1" s="1"/>
  <c r="K2086" i="1" s="1"/>
  <c r="K2087" i="1" s="1"/>
  <c r="K2088" i="1" s="1"/>
  <c r="K2089" i="1" s="1"/>
  <c r="K2090" i="1"/>
  <c r="K2091" i="1" s="1"/>
  <c r="K2092" i="1" s="1"/>
  <c r="K2093" i="1" s="1"/>
  <c r="K2094" i="1"/>
  <c r="K2095" i="1" s="1"/>
  <c r="K2096" i="1" s="1"/>
  <c r="K2097" i="1" s="1"/>
  <c r="K2098" i="1" s="1"/>
  <c r="K2099" i="1" s="1"/>
  <c r="K2100" i="1" s="1"/>
  <c r="K2101" i="1" s="1"/>
  <c r="K2102" i="1" s="1"/>
  <c r="K2103" i="1" s="1"/>
  <c r="K2104" i="1" s="1"/>
  <c r="K2105" i="1"/>
  <c r="K2106" i="1"/>
  <c r="K2107" i="1" s="1"/>
  <c r="K2108" i="1" s="1"/>
  <c r="K2109" i="1" s="1"/>
  <c r="K2110" i="1" s="1"/>
  <c r="K2111" i="1" s="1"/>
  <c r="K2112" i="1" s="1"/>
  <c r="K2113" i="1" s="1"/>
  <c r="K2114" i="1" s="1"/>
  <c r="K2115" i="1" s="1"/>
  <c r="K2116" i="1" s="1"/>
  <c r="K2117" i="1" s="1"/>
  <c r="K2118" i="1" s="1"/>
  <c r="K2119" i="1" s="1"/>
  <c r="K2120" i="1"/>
  <c r="K2121" i="1"/>
  <c r="K2122" i="1"/>
  <c r="K2123" i="1" s="1"/>
  <c r="K2124" i="1"/>
  <c r="K2125" i="1"/>
  <c r="K2126" i="1" s="1"/>
  <c r="K2127" i="1" s="1"/>
  <c r="K2128" i="1" s="1"/>
  <c r="K2129" i="1"/>
  <c r="K2130" i="1" s="1"/>
  <c r="K2131" i="1" s="1"/>
  <c r="K2132" i="1" s="1"/>
  <c r="K2133" i="1" s="1"/>
  <c r="K2134" i="1" s="1"/>
  <c r="K2135" i="1" s="1"/>
  <c r="K2136" i="1" s="1"/>
  <c r="K2137" i="1" s="1"/>
  <c r="K2138" i="1" s="1"/>
  <c r="K2139" i="1"/>
  <c r="K2140" i="1" s="1"/>
  <c r="K2141" i="1" s="1"/>
  <c r="K2142" i="1"/>
  <c r="K2143" i="1" s="1"/>
  <c r="K2144" i="1" s="1"/>
  <c r="K2145" i="1" s="1"/>
  <c r="K2146" i="1" s="1"/>
  <c r="K2147" i="1" s="1"/>
  <c r="K2148" i="1" s="1"/>
  <c r="K2149" i="1" s="1"/>
  <c r="K2150" i="1"/>
  <c r="K2151" i="1" s="1"/>
  <c r="K2152" i="1" s="1"/>
  <c r="K2153" i="1" s="1"/>
  <c r="K2154" i="1" s="1"/>
  <c r="K2155" i="1" s="1"/>
  <c r="K2156" i="1" s="1"/>
  <c r="K2157" i="1"/>
  <c r="K2158" i="1"/>
  <c r="K2159" i="1" s="1"/>
  <c r="K2160" i="1" s="1"/>
  <c r="K2161" i="1" s="1"/>
  <c r="K2162" i="1" s="1"/>
  <c r="K2163" i="1" s="1"/>
  <c r="K2164" i="1" s="1"/>
  <c r="K2165" i="1" s="1"/>
  <c r="K2166" i="1"/>
  <c r="K2167" i="1" s="1"/>
  <c r="K2168" i="1"/>
  <c r="K2169" i="1"/>
  <c r="K2170" i="1" s="1"/>
  <c r="K2171" i="1" s="1"/>
  <c r="K2172" i="1" s="1"/>
  <c r="K2173" i="1" s="1"/>
  <c r="K2174" i="1" s="1"/>
  <c r="K2175" i="1" s="1"/>
  <c r="K2176" i="1" s="1"/>
  <c r="K2177" i="1" s="1"/>
  <c r="K2178" i="1" s="1"/>
  <c r="K2179" i="1" s="1"/>
  <c r="K2180" i="1" s="1"/>
  <c r="K2181" i="1" s="1"/>
  <c r="K2182" i="1"/>
  <c r="K2183" i="1" s="1"/>
  <c r="K2184" i="1" s="1"/>
  <c r="K2185" i="1"/>
  <c r="K2186" i="1" s="1"/>
  <c r="K2187" i="1" s="1"/>
  <c r="K2188" i="1" s="1"/>
  <c r="K2189" i="1" s="1"/>
  <c r="K2190" i="1" s="1"/>
  <c r="K2191" i="1" s="1"/>
  <c r="K2192" i="1" s="1"/>
  <c r="K2193" i="1" s="1"/>
  <c r="K2194" i="1" s="1"/>
  <c r="K2195" i="1" s="1"/>
  <c r="K2196" i="1" s="1"/>
  <c r="K2197" i="1"/>
  <c r="K2198" i="1" s="1"/>
  <c r="K2199" i="1" s="1"/>
  <c r="K2200" i="1" s="1"/>
  <c r="K2201" i="1" s="1"/>
  <c r="K2202" i="1" s="1"/>
  <c r="K2203" i="1" s="1"/>
  <c r="K2204" i="1" s="1"/>
  <c r="K2205" i="1"/>
  <c r="K2206" i="1" s="1"/>
  <c r="K2207" i="1" s="1"/>
  <c r="K2208" i="1" s="1"/>
  <c r="K2209" i="1" s="1"/>
  <c r="K2210" i="1" s="1"/>
  <c r="K2211" i="1" s="1"/>
  <c r="K2212" i="1"/>
  <c r="K2213" i="1"/>
  <c r="K2214" i="1"/>
  <c r="K2215" i="1" s="1"/>
  <c r="K2216" i="1" s="1"/>
  <c r="K2217" i="1" s="1"/>
  <c r="K2218" i="1" s="1"/>
  <c r="K2219" i="1" s="1"/>
  <c r="K2220" i="1" s="1"/>
  <c r="K2221" i="1" s="1"/>
  <c r="K2222" i="1" s="1"/>
  <c r="K2223" i="1" s="1"/>
  <c r="K2224" i="1" s="1"/>
  <c r="K2225" i="1" s="1"/>
  <c r="K2226" i="1" s="1"/>
  <c r="K2227" i="1"/>
  <c r="K2228" i="1" s="1"/>
  <c r="K2229" i="1" s="1"/>
  <c r="K2230" i="1"/>
  <c r="K2231" i="1" s="1"/>
  <c r="K2232" i="1" s="1"/>
  <c r="K2233" i="1" s="1"/>
  <c r="K2234" i="1" s="1"/>
  <c r="K2235" i="1" s="1"/>
  <c r="K2236" i="1"/>
  <c r="K2237" i="1"/>
  <c r="K2238" i="1" s="1"/>
  <c r="K2239" i="1"/>
  <c r="K2240" i="1" s="1"/>
  <c r="K2241" i="1" s="1"/>
  <c r="K2242" i="1" s="1"/>
  <c r="K2243" i="1" s="1"/>
  <c r="K2244" i="1" s="1"/>
  <c r="K2245" i="1" s="1"/>
  <c r="K2246" i="1" s="1"/>
  <c r="K2247" i="1" s="1"/>
  <c r="K2248" i="1" s="1"/>
  <c r="K2249" i="1" s="1"/>
  <c r="K2250" i="1" s="1"/>
  <c r="K2251" i="1"/>
  <c r="K2252" i="1" s="1"/>
  <c r="K2253" i="1"/>
  <c r="K2254" i="1" s="1"/>
  <c r="K2255" i="1" s="1"/>
  <c r="K2256" i="1" s="1"/>
  <c r="K2257" i="1" s="1"/>
  <c r="K2258" i="1" s="1"/>
  <c r="K2259" i="1" s="1"/>
  <c r="K2260" i="1" s="1"/>
  <c r="K2261" i="1"/>
  <c r="K2262" i="1" s="1"/>
  <c r="K2263" i="1" s="1"/>
  <c r="K2264" i="1" s="1"/>
  <c r="K2265" i="1" s="1"/>
  <c r="K2266" i="1"/>
  <c r="K2267" i="1" s="1"/>
  <c r="K2268" i="1" s="1"/>
  <c r="K2269" i="1" s="1"/>
  <c r="K2270" i="1" s="1"/>
  <c r="K2271" i="1"/>
  <c r="K2272" i="1" s="1"/>
  <c r="K2273" i="1" s="1"/>
  <c r="K2274" i="1" s="1"/>
  <c r="K2275" i="1" s="1"/>
  <c r="K2276" i="1"/>
  <c r="K2277" i="1"/>
  <c r="K2278" i="1"/>
  <c r="K2279" i="1" s="1"/>
  <c r="K2280" i="1" s="1"/>
  <c r="K2281" i="1"/>
  <c r="K2282" i="1" s="1"/>
  <c r="K2283" i="1" s="1"/>
  <c r="K2284" i="1" s="1"/>
  <c r="K2285" i="1" s="1"/>
  <c r="K2286" i="1" s="1"/>
  <c r="K2287" i="1" s="1"/>
  <c r="K2288" i="1" s="1"/>
  <c r="K2289" i="1"/>
  <c r="K2290" i="1" s="1"/>
  <c r="K2291" i="1"/>
  <c r="K2292" i="1" s="1"/>
  <c r="K2293" i="1" s="1"/>
  <c r="K2294" i="1" s="1"/>
  <c r="K2295" i="1" s="1"/>
  <c r="K2296" i="1" s="1"/>
  <c r="K2297" i="1"/>
  <c r="K2298" i="1" s="1"/>
  <c r="K2299" i="1" s="1"/>
  <c r="K2300" i="1" s="1"/>
  <c r="K2301" i="1" s="1"/>
  <c r="K2302" i="1" s="1"/>
  <c r="K2303" i="1"/>
  <c r="K2304" i="1" s="1"/>
  <c r="K2305" i="1"/>
  <c r="K2306" i="1" s="1"/>
  <c r="K2307" i="1"/>
  <c r="K2308" i="1" s="1"/>
  <c r="K2309" i="1" s="1"/>
  <c r="K2310" i="1" s="1"/>
  <c r="K2311" i="1" s="1"/>
  <c r="K2312" i="1" s="1"/>
  <c r="K2313" i="1" s="1"/>
  <c r="K2314" i="1" s="1"/>
  <c r="K2315" i="1" s="1"/>
  <c r="K2316" i="1" s="1"/>
  <c r="K2317" i="1" s="1"/>
  <c r="K2318" i="1"/>
  <c r="K2319" i="1" s="1"/>
  <c r="K2320" i="1" s="1"/>
  <c r="K2321" i="1" s="1"/>
  <c r="K2322" i="1" s="1"/>
  <c r="K2323" i="1"/>
  <c r="K2324" i="1" s="1"/>
  <c r="K2325" i="1" s="1"/>
  <c r="K2326" i="1" s="1"/>
  <c r="K2327" i="1" s="1"/>
  <c r="K2328" i="1" s="1"/>
  <c r="K2329" i="1"/>
  <c r="K2330" i="1" s="1"/>
  <c r="K2331" i="1" s="1"/>
  <c r="K2332" i="1" s="1"/>
  <c r="K2333" i="1"/>
  <c r="K2334" i="1"/>
  <c r="K2335" i="1" s="1"/>
  <c r="K2336" i="1" s="1"/>
  <c r="K2337" i="1" s="1"/>
  <c r="K2338" i="1" s="1"/>
  <c r="K2339" i="1"/>
  <c r="K2340" i="1" s="1"/>
  <c r="K2341" i="1" s="1"/>
  <c r="K2342" i="1" s="1"/>
  <c r="K2343" i="1" s="1"/>
  <c r="K2344" i="1" s="1"/>
  <c r="K2345" i="1"/>
  <c r="K2346" i="1" s="1"/>
  <c r="K2347" i="1" s="1"/>
  <c r="K2348" i="1"/>
  <c r="K2349" i="1"/>
  <c r="K2350" i="1" s="1"/>
  <c r="K2351" i="1"/>
  <c r="K2352" i="1" s="1"/>
  <c r="K2353" i="1" s="1"/>
  <c r="K2354" i="1"/>
  <c r="K2355" i="1" s="1"/>
  <c r="K2356" i="1" s="1"/>
  <c r="K2357" i="1" s="1"/>
  <c r="K2358" i="1" s="1"/>
  <c r="K2359" i="1" s="1"/>
  <c r="K2360" i="1" s="1"/>
  <c r="K2361" i="1" s="1"/>
  <c r="K2362" i="1" s="1"/>
  <c r="K2363" i="1" s="1"/>
  <c r="K2364" i="1" s="1"/>
  <c r="K2365" i="1" s="1"/>
  <c r="K2366" i="1"/>
  <c r="K2367" i="1"/>
  <c r="K2368" i="1"/>
  <c r="K2369" i="1"/>
  <c r="K2370" i="1" s="1"/>
  <c r="K2371" i="1" s="1"/>
  <c r="K2372" i="1" s="1"/>
  <c r="K2373" i="1"/>
  <c r="K2374" i="1" s="1"/>
  <c r="K2375" i="1" s="1"/>
  <c r="K2376" i="1" s="1"/>
  <c r="K2377" i="1"/>
  <c r="K2378" i="1" s="1"/>
  <c r="K2379" i="1" s="1"/>
  <c r="K2380" i="1" s="1"/>
  <c r="K2381" i="1" s="1"/>
  <c r="K2382" i="1"/>
  <c r="K2383" i="1"/>
  <c r="K2384" i="1" s="1"/>
  <c r="K2385" i="1"/>
  <c r="K2386" i="1" s="1"/>
  <c r="K2387" i="1" s="1"/>
  <c r="K2388" i="1" s="1"/>
  <c r="K2389" i="1" s="1"/>
  <c r="K2390" i="1" s="1"/>
  <c r="K2391" i="1" s="1"/>
  <c r="K2392" i="1" s="1"/>
  <c r="K2393" i="1" s="1"/>
  <c r="K2394" i="1" s="1"/>
  <c r="K2395" i="1"/>
  <c r="K2396" i="1" s="1"/>
  <c r="K2397" i="1"/>
  <c r="K2398" i="1" s="1"/>
  <c r="K2399" i="1" s="1"/>
  <c r="K2400" i="1"/>
  <c r="K2401" i="1"/>
  <c r="K2402" i="1" s="1"/>
  <c r="K2403" i="1" s="1"/>
  <c r="K2404" i="1" s="1"/>
  <c r="K2405" i="1"/>
  <c r="K2406" i="1" s="1"/>
  <c r="K2407" i="1" s="1"/>
  <c r="K2408" i="1" s="1"/>
  <c r="K2409" i="1"/>
  <c r="K2410" i="1" s="1"/>
  <c r="K2411" i="1" s="1"/>
  <c r="K2412" i="1" s="1"/>
  <c r="K2413" i="1" s="1"/>
  <c r="K2414" i="1"/>
  <c r="K2415" i="1"/>
  <c r="K2416" i="1" s="1"/>
  <c r="K2417" i="1"/>
  <c r="K2418" i="1" s="1"/>
  <c r="K2419" i="1" s="1"/>
  <c r="K2420" i="1" s="1"/>
  <c r="K2421" i="1" s="1"/>
  <c r="K2422" i="1" s="1"/>
  <c r="K2423" i="1" s="1"/>
  <c r="K2424" i="1" s="1"/>
  <c r="K2425" i="1" s="1"/>
  <c r="K2426" i="1"/>
  <c r="K2427" i="1"/>
  <c r="K2428" i="1" s="1"/>
  <c r="K2429" i="1" s="1"/>
  <c r="K2430" i="1" s="1"/>
  <c r="K2431" i="1" s="1"/>
  <c r="K2432" i="1" s="1"/>
  <c r="K2433" i="1" s="1"/>
  <c r="K2434" i="1" s="1"/>
  <c r="K2435" i="1" s="1"/>
  <c r="K2436" i="1" s="1"/>
  <c r="K2437" i="1" s="1"/>
  <c r="K2438" i="1" s="1"/>
  <c r="K2439" i="1" s="1"/>
  <c r="K2440" i="1"/>
  <c r="K2441" i="1"/>
  <c r="K2442" i="1" s="1"/>
  <c r="K2443" i="1" s="1"/>
  <c r="K2444" i="1" s="1"/>
  <c r="K2445" i="1"/>
  <c r="K2446" i="1" s="1"/>
  <c r="K2447" i="1"/>
  <c r="K2448" i="1" s="1"/>
  <c r="K2449" i="1"/>
  <c r="K2450" i="1" s="1"/>
  <c r="K2451" i="1" s="1"/>
  <c r="K2452" i="1" s="1"/>
  <c r="K2453" i="1" s="1"/>
  <c r="K2454" i="1" s="1"/>
  <c r="K2455" i="1" s="1"/>
  <c r="K2456" i="1" s="1"/>
  <c r="K2457" i="1" s="1"/>
  <c r="K2458" i="1" s="1"/>
  <c r="K2459" i="1" s="1"/>
  <c r="K2460" i="1" s="1"/>
  <c r="K2461" i="1" s="1"/>
  <c r="K2462" i="1" s="1"/>
  <c r="K2463" i="1"/>
  <c r="K2464" i="1" s="1"/>
  <c r="K2465" i="1"/>
  <c r="K2466" i="1"/>
  <c r="K2467" i="1"/>
  <c r="K2468" i="1" s="1"/>
  <c r="K2469" i="1"/>
  <c r="K2470" i="1" s="1"/>
  <c r="K2471" i="1"/>
  <c r="K2472" i="1" s="1"/>
  <c r="K2473" i="1" s="1"/>
  <c r="K2474" i="1" s="1"/>
  <c r="K2475" i="1" s="1"/>
  <c r="K2476" i="1" s="1"/>
  <c r="K2477" i="1" s="1"/>
  <c r="K2478" i="1" s="1"/>
  <c r="K2479" i="1" s="1"/>
  <c r="K2480" i="1" s="1"/>
  <c r="K2481" i="1"/>
  <c r="K2482" i="1" s="1"/>
  <c r="K2483" i="1" s="1"/>
  <c r="K2484" i="1" s="1"/>
  <c r="K2485" i="1" s="1"/>
  <c r="K2486" i="1" s="1"/>
  <c r="K2487" i="1" s="1"/>
  <c r="K2488" i="1" s="1"/>
  <c r="K2489" i="1" s="1"/>
  <c r="K2490" i="1" s="1"/>
  <c r="K2491" i="1"/>
  <c r="K2492" i="1" s="1"/>
  <c r="K2493" i="1"/>
  <c r="K2494" i="1" s="1"/>
  <c r="K2495" i="1"/>
  <c r="K2496" i="1" s="1"/>
  <c r="K2497" i="1" s="1"/>
  <c r="K2498" i="1" s="1"/>
  <c r="K2499" i="1" s="1"/>
  <c r="K2500" i="1" s="1"/>
  <c r="K2501" i="1" s="1"/>
  <c r="K2502" i="1"/>
  <c r="K2503" i="1"/>
  <c r="K2504" i="1" s="1"/>
  <c r="K2505" i="1" s="1"/>
  <c r="K2506" i="1" s="1"/>
  <c r="K2507" i="1"/>
  <c r="K2508" i="1" s="1"/>
  <c r="K2509" i="1"/>
  <c r="K2510" i="1" s="1"/>
  <c r="K2511" i="1" s="1"/>
  <c r="K2512" i="1" s="1"/>
  <c r="K2513" i="1" s="1"/>
  <c r="K2514" i="1" s="1"/>
  <c r="K2515" i="1" s="1"/>
  <c r="K2516" i="1" s="1"/>
  <c r="K2517" i="1" s="1"/>
  <c r="K2518" i="1" s="1"/>
  <c r="K2519" i="1" s="1"/>
  <c r="K2520" i="1" s="1"/>
  <c r="K2521" i="1" s="1"/>
  <c r="K2522" i="1"/>
  <c r="K2523" i="1"/>
  <c r="K2524" i="1"/>
  <c r="K2525" i="1"/>
  <c r="K2526" i="1" s="1"/>
  <c r="K2527" i="1"/>
  <c r="K2528" i="1" s="1"/>
  <c r="K2529" i="1"/>
  <c r="K2530" i="1"/>
  <c r="K2531" i="1"/>
  <c r="K2532" i="1" s="1"/>
  <c r="K2533" i="1"/>
  <c r="K2534" i="1"/>
  <c r="K2535" i="1"/>
  <c r="K2536" i="1" s="1"/>
  <c r="K2537" i="1" s="1"/>
  <c r="K2538" i="1"/>
  <c r="K2539" i="1"/>
  <c r="K2540" i="1" s="1"/>
  <c r="K2541" i="1" s="1"/>
  <c r="K2542" i="1" s="1"/>
  <c r="K2543" i="1" s="1"/>
  <c r="K2544" i="1" s="1"/>
  <c r="K2545" i="1" s="1"/>
  <c r="K2546" i="1" s="1"/>
  <c r="K2547" i="1" s="1"/>
  <c r="K2548" i="1"/>
  <c r="K2549" i="1"/>
  <c r="K2550" i="1" s="1"/>
  <c r="K2551" i="1"/>
  <c r="K2552" i="1" s="1"/>
  <c r="K2553" i="1"/>
  <c r="K2554" i="1" s="1"/>
  <c r="K2555" i="1" s="1"/>
  <c r="K2556" i="1" s="1"/>
  <c r="K2557" i="1" s="1"/>
  <c r="K2558" i="1" s="1"/>
  <c r="K2559" i="1" s="1"/>
  <c r="K2560" i="1" s="1"/>
  <c r="K2561" i="1" s="1"/>
  <c r="K2562" i="1" s="1"/>
  <c r="K2563" i="1"/>
  <c r="K2564" i="1" s="1"/>
  <c r="K2565" i="1" s="1"/>
  <c r="K2566" i="1" s="1"/>
  <c r="K2567" i="1" s="1"/>
  <c r="K2568" i="1" s="1"/>
  <c r="K2569" i="1" s="1"/>
  <c r="K2570" i="1" s="1"/>
  <c r="K2571" i="1" s="1"/>
  <c r="K2572" i="1" s="1"/>
  <c r="K2573" i="1" s="1"/>
  <c r="K2574" i="1" s="1"/>
  <c r="K2575" i="1" s="1"/>
  <c r="K2576" i="1"/>
  <c r="K2577" i="1"/>
  <c r="K2578" i="1" s="1"/>
  <c r="K2579" i="1" s="1"/>
  <c r="K2580" i="1" s="1"/>
  <c r="K2581" i="1" s="1"/>
  <c r="K2582" i="1" s="1"/>
  <c r="K2583" i="1"/>
  <c r="K2584" i="1" s="1"/>
  <c r="K2585" i="1" s="1"/>
  <c r="K2586" i="1" s="1"/>
  <c r="K2587" i="1" s="1"/>
  <c r="K2588" i="1" s="1"/>
  <c r="K2589" i="1" s="1"/>
  <c r="K2590" i="1" s="1"/>
  <c r="K2591" i="1" s="1"/>
  <c r="K2592" i="1" s="1"/>
  <c r="K2593" i="1" s="1"/>
  <c r="K2594" i="1" s="1"/>
  <c r="K2595" i="1" s="1"/>
  <c r="K2596" i="1" s="1"/>
  <c r="K2597" i="1" s="1"/>
  <c r="K2598" i="1"/>
  <c r="K2599" i="1"/>
  <c r="K2600" i="1" s="1"/>
  <c r="K2601" i="1" s="1"/>
  <c r="K2602" i="1" s="1"/>
  <c r="K2603" i="1" s="1"/>
  <c r="K2604" i="1" s="1"/>
  <c r="K2605" i="1" s="1"/>
  <c r="K2606" i="1" s="1"/>
  <c r="K2607" i="1" s="1"/>
  <c r="K2608" i="1" s="1"/>
  <c r="K2609" i="1" s="1"/>
  <c r="K2610" i="1" s="1"/>
  <c r="K2611" i="1" s="1"/>
  <c r="K2612" i="1" s="1"/>
  <c r="K2613" i="1"/>
  <c r="K2614" i="1" s="1"/>
  <c r="K2615" i="1" s="1"/>
  <c r="K2616" i="1" s="1"/>
  <c r="K2617" i="1" s="1"/>
  <c r="K2618" i="1"/>
  <c r="K2619" i="1"/>
  <c r="K2620" i="1" s="1"/>
  <c r="K2621" i="1" s="1"/>
  <c r="K2622" i="1" s="1"/>
  <c r="K2623" i="1" s="1"/>
  <c r="K2624" i="1" s="1"/>
  <c r="K2625" i="1" s="1"/>
  <c r="K2626" i="1" s="1"/>
  <c r="K2627" i="1" s="1"/>
  <c r="K2628" i="1" s="1"/>
  <c r="K2629" i="1" s="1"/>
  <c r="K2630" i="1" s="1"/>
  <c r="K2631" i="1" s="1"/>
  <c r="K2632" i="1" s="1"/>
  <c r="K2633" i="1"/>
  <c r="K2634" i="1" s="1"/>
  <c r="K2635" i="1"/>
  <c r="K2636" i="1" s="1"/>
  <c r="K2637" i="1" s="1"/>
  <c r="K2638" i="1" s="1"/>
  <c r="K2639" i="1" s="1"/>
  <c r="K2640" i="1" s="1"/>
  <c r="K2641" i="1" s="1"/>
  <c r="K2642" i="1" s="1"/>
  <c r="K2643" i="1" s="1"/>
  <c r="K2644" i="1" s="1"/>
  <c r="K2645" i="1" s="1"/>
  <c r="K2646" i="1" s="1"/>
  <c r="K2647" i="1"/>
  <c r="K2648" i="1" s="1"/>
  <c r="K2649" i="1"/>
  <c r="K2650" i="1" s="1"/>
  <c r="K2651" i="1"/>
  <c r="K2652" i="1" s="1"/>
  <c r="K2653" i="1" s="1"/>
  <c r="K2654" i="1" s="1"/>
  <c r="K2655" i="1" s="1"/>
  <c r="K2656" i="1" s="1"/>
  <c r="K2657" i="1" s="1"/>
  <c r="K2658" i="1" s="1"/>
  <c r="K2659" i="1" s="1"/>
  <c r="K2660" i="1" s="1"/>
  <c r="K2661" i="1" s="1"/>
  <c r="K2662" i="1"/>
  <c r="K2663" i="1"/>
  <c r="K2664" i="1" s="1"/>
  <c r="K2665" i="1"/>
  <c r="K2666" i="1" s="1"/>
  <c r="K2667" i="1" s="1"/>
  <c r="K2668" i="1" s="1"/>
  <c r="K2669" i="1" s="1"/>
  <c r="K2670" i="1" s="1"/>
  <c r="K2671" i="1" s="1"/>
  <c r="K2672" i="1" s="1"/>
  <c r="K2673" i="1" s="1"/>
  <c r="K2674" i="1" s="1"/>
  <c r="K2675" i="1" s="1"/>
  <c r="K2676" i="1"/>
  <c r="K2677" i="1"/>
  <c r="K2678" i="1" s="1"/>
  <c r="K2679" i="1"/>
  <c r="K2680" i="1" s="1"/>
  <c r="K2681" i="1"/>
  <c r="K2682" i="1" s="1"/>
  <c r="K2683" i="1" s="1"/>
  <c r="K2684" i="1" s="1"/>
  <c r="K2685" i="1" s="1"/>
  <c r="K2686" i="1" s="1"/>
  <c r="K2687" i="1" s="1"/>
  <c r="K2688" i="1" s="1"/>
  <c r="K2689" i="1" s="1"/>
  <c r="K2690" i="1" s="1"/>
  <c r="K2691" i="1" s="1"/>
  <c r="K2692" i="1" s="1"/>
  <c r="K2693" i="1" s="1"/>
  <c r="K2694" i="1" s="1"/>
  <c r="K2695" i="1" s="1"/>
  <c r="K2696" i="1"/>
  <c r="K2697" i="1"/>
  <c r="K2698" i="1" s="1"/>
  <c r="K2699" i="1"/>
  <c r="K2700" i="1" s="1"/>
  <c r="K2701" i="1"/>
  <c r="K2702" i="1" s="1"/>
  <c r="K2703" i="1" s="1"/>
  <c r="K2704" i="1" s="1"/>
  <c r="K2705" i="1" s="1"/>
  <c r="K2706" i="1" s="1"/>
  <c r="K2707" i="1" s="1"/>
  <c r="K2708" i="1" s="1"/>
  <c r="K2709" i="1" s="1"/>
  <c r="K2710" i="1" s="1"/>
  <c r="K2711" i="1"/>
  <c r="K2712" i="1" s="1"/>
  <c r="K2713" i="1" s="1"/>
  <c r="K2714" i="1" s="1"/>
  <c r="K2715" i="1" s="1"/>
  <c r="K2716" i="1" s="1"/>
  <c r="K2717" i="1" s="1"/>
  <c r="K2718" i="1" s="1"/>
  <c r="K2719" i="1" s="1"/>
  <c r="K2720" i="1" s="1"/>
  <c r="K2721" i="1" s="1"/>
  <c r="K2722" i="1"/>
  <c r="K2723" i="1"/>
  <c r="K2724" i="1" s="1"/>
  <c r="K2725" i="1"/>
  <c r="K2726" i="1" s="1"/>
  <c r="K2727" i="1" s="1"/>
  <c r="K2728" i="1" s="1"/>
  <c r="K2729" i="1" s="1"/>
  <c r="K2730" i="1" s="1"/>
  <c r="K2731" i="1" s="1"/>
  <c r="K2732" i="1" s="1"/>
  <c r="K2733" i="1"/>
  <c r="K2734" i="1" s="1"/>
  <c r="K2735" i="1" s="1"/>
  <c r="K2736" i="1" s="1"/>
  <c r="K2737" i="1" s="1"/>
  <c r="K2738" i="1" s="1"/>
  <c r="K2739" i="1" s="1"/>
  <c r="K2740" i="1" s="1"/>
  <c r="K2741" i="1" s="1"/>
  <c r="K2742" i="1" s="1"/>
  <c r="K2743" i="1" s="1"/>
  <c r="K2744" i="1" s="1"/>
  <c r="K2745" i="1" s="1"/>
  <c r="K2746" i="1" s="1"/>
  <c r="K2747" i="1"/>
  <c r="K2748" i="1" s="1"/>
  <c r="K2749" i="1" s="1"/>
  <c r="K2750" i="1" s="1"/>
  <c r="K2751" i="1" s="1"/>
  <c r="K2752" i="1" s="1"/>
  <c r="K2753" i="1" s="1"/>
  <c r="K2754" i="1" s="1"/>
  <c r="K2755" i="1"/>
  <c r="K2756" i="1" s="1"/>
  <c r="K2757" i="1" s="1"/>
  <c r="K2758" i="1" s="1"/>
  <c r="K2759" i="1" s="1"/>
  <c r="K2760" i="1" s="1"/>
  <c r="K2761" i="1" s="1"/>
  <c r="K2762" i="1" s="1"/>
  <c r="K2763" i="1"/>
  <c r="K2764" i="1" s="1"/>
  <c r="K2765" i="1" s="1"/>
  <c r="K2766" i="1" s="1"/>
  <c r="K2767" i="1" s="1"/>
  <c r="K2768" i="1" s="1"/>
  <c r="K2769" i="1" s="1"/>
  <c r="K2770" i="1" s="1"/>
  <c r="K2771" i="1" s="1"/>
  <c r="K2772" i="1" s="1"/>
  <c r="K2773" i="1" s="1"/>
  <c r="K2774" i="1" s="1"/>
  <c r="K2775" i="1" s="1"/>
  <c r="K2776" i="1" s="1"/>
  <c r="K2777" i="1" s="1"/>
  <c r="K2778" i="1"/>
  <c r="K2779" i="1"/>
  <c r="K2780" i="1" s="1"/>
  <c r="K2781" i="1" s="1"/>
  <c r="K2782" i="1" s="1"/>
  <c r="K2783" i="1" s="1"/>
  <c r="K2784" i="1" s="1"/>
  <c r="K2785" i="1" s="1"/>
  <c r="K2786" i="1" s="1"/>
  <c r="K2787" i="1" s="1"/>
  <c r="K2788" i="1" s="1"/>
  <c r="K2789" i="1" s="1"/>
  <c r="K2790" i="1" s="1"/>
  <c r="K2791" i="1" s="1"/>
  <c r="K2792" i="1"/>
  <c r="K2793" i="1"/>
  <c r="K2794" i="1" s="1"/>
  <c r="K2795" i="1" s="1"/>
  <c r="K2796" i="1" s="1"/>
  <c r="K2797" i="1" s="1"/>
  <c r="K2798" i="1"/>
  <c r="K2799" i="1"/>
  <c r="K2800" i="1" s="1"/>
  <c r="K2801" i="1" s="1"/>
  <c r="K2802" i="1" s="1"/>
  <c r="K2803" i="1" s="1"/>
  <c r="K2804" i="1" s="1"/>
  <c r="K2805" i="1" s="1"/>
  <c r="K2806" i="1" s="1"/>
  <c r="K2807" i="1" s="1"/>
  <c r="K2808" i="1" s="1"/>
  <c r="K2809" i="1" s="1"/>
  <c r="K2810" i="1" s="1"/>
  <c r="K2811" i="1"/>
  <c r="K2812" i="1"/>
  <c r="K2813" i="1" s="1"/>
  <c r="K2814" i="1" s="1"/>
  <c r="K2815" i="1" s="1"/>
  <c r="K2816" i="1" s="1"/>
  <c r="K2817" i="1" s="1"/>
  <c r="K2818" i="1" s="1"/>
  <c r="K2819" i="1" s="1"/>
  <c r="K2820" i="1" s="1"/>
  <c r="K2821" i="1" s="1"/>
  <c r="K2822" i="1" s="1"/>
  <c r="K2823" i="1" s="1"/>
  <c r="K2824" i="1" s="1"/>
  <c r="K2825" i="1" s="1"/>
  <c r="K2826" i="1"/>
  <c r="K2827" i="1"/>
  <c r="K2828" i="1"/>
  <c r="K2829" i="1" s="1"/>
  <c r="K2830" i="1" s="1"/>
  <c r="K2831" i="1" s="1"/>
  <c r="K2832" i="1" s="1"/>
  <c r="K2833" i="1" s="1"/>
  <c r="K2834" i="1" s="1"/>
  <c r="K2835" i="1" s="1"/>
  <c r="K2836" i="1" s="1"/>
  <c r="K2837" i="1"/>
  <c r="K2838" i="1" s="1"/>
  <c r="K2839" i="1" s="1"/>
  <c r="K2840" i="1" s="1"/>
  <c r="K2841" i="1" s="1"/>
  <c r="K2842" i="1"/>
  <c r="K2843" i="1"/>
  <c r="K2844" i="1"/>
  <c r="K2845" i="1" s="1"/>
  <c r="K2846" i="1"/>
  <c r="K2847" i="1"/>
  <c r="K2848" i="1"/>
  <c r="K2849" i="1" s="1"/>
  <c r="K2850" i="1" s="1"/>
  <c r="K2851" i="1" s="1"/>
  <c r="K2852" i="1" s="1"/>
  <c r="K2853" i="1" s="1"/>
  <c r="K2854" i="1" s="1"/>
  <c r="K2855" i="1" s="1"/>
  <c r="K2856" i="1" s="1"/>
  <c r="K2857" i="1" s="1"/>
  <c r="K2858" i="1" s="1"/>
  <c r="K2859" i="1" s="1"/>
  <c r="K2860" i="1" s="1"/>
  <c r="K2861" i="1"/>
  <c r="K2862" i="1" s="1"/>
  <c r="K2863" i="1" s="1"/>
  <c r="K2864" i="1" s="1"/>
  <c r="K2865" i="1" s="1"/>
  <c r="K2866" i="1" s="1"/>
  <c r="K2867" i="1" s="1"/>
  <c r="K2868" i="1" s="1"/>
  <c r="K2869" i="1" s="1"/>
  <c r="K2870" i="1" s="1"/>
  <c r="K2871" i="1" s="1"/>
  <c r="K2872" i="1" s="1"/>
  <c r="K2873" i="1" s="1"/>
  <c r="K2874" i="1" s="1"/>
  <c r="K2875" i="1"/>
  <c r="K2876" i="1"/>
  <c r="K2877" i="1"/>
  <c r="K2878" i="1" s="1"/>
  <c r="K2879" i="1" s="1"/>
  <c r="K2880" i="1" s="1"/>
  <c r="K2881" i="1" s="1"/>
  <c r="K2882" i="1" s="1"/>
  <c r="K2883" i="1" s="1"/>
  <c r="K2884" i="1" s="1"/>
  <c r="K2885" i="1" s="1"/>
  <c r="K2886" i="1" s="1"/>
  <c r="K2887" i="1" s="1"/>
  <c r="K2888" i="1" s="1"/>
  <c r="K2889" i="1" s="1"/>
  <c r="K2890" i="1"/>
  <c r="K2891" i="1"/>
  <c r="K2892" i="1"/>
  <c r="K2893" i="1" s="1"/>
  <c r="K2894" i="1" s="1"/>
  <c r="K2895" i="1" s="1"/>
  <c r="K3" i="1"/>
  <c r="K2" i="1"/>
  <c r="C257" i="5"/>
  <c r="C255" i="5"/>
  <c r="C253" i="5"/>
  <c r="C251" i="5"/>
  <c r="C249" i="5"/>
  <c r="C247" i="5"/>
  <c r="C245" i="5"/>
  <c r="C243" i="5"/>
  <c r="C241" i="5"/>
  <c r="C239" i="5"/>
  <c r="C237" i="5"/>
  <c r="C235" i="5"/>
  <c r="C233" i="5"/>
  <c r="C231" i="5"/>
  <c r="C229" i="5"/>
  <c r="C227" i="5"/>
  <c r="C225" i="5"/>
  <c r="C223" i="5"/>
  <c r="C221" i="5"/>
  <c r="C219" i="5"/>
  <c r="C217" i="5"/>
  <c r="C215" i="5"/>
  <c r="C213" i="5"/>
  <c r="C211" i="5"/>
  <c r="C209" i="5"/>
  <c r="C207" i="5"/>
  <c r="C205" i="5"/>
  <c r="C203" i="5"/>
  <c r="C201" i="5"/>
  <c r="C199" i="5"/>
  <c r="C197" i="5"/>
  <c r="C195" i="5"/>
  <c r="C193" i="5"/>
  <c r="C191" i="5"/>
  <c r="C189" i="5"/>
  <c r="C187" i="5"/>
  <c r="C185" i="5"/>
  <c r="C183" i="5"/>
  <c r="C181" i="5"/>
  <c r="C179" i="5"/>
  <c r="C177" i="5"/>
  <c r="C175" i="5"/>
  <c r="C173" i="5"/>
  <c r="C171" i="5"/>
  <c r="C169" i="5"/>
  <c r="C167" i="5"/>
  <c r="C165" i="5"/>
  <c r="C163" i="5"/>
  <c r="C161" i="5"/>
  <c r="C159" i="5"/>
  <c r="C157" i="5"/>
  <c r="C155" i="5"/>
  <c r="C153" i="5"/>
  <c r="C151" i="5"/>
  <c r="C149" i="5"/>
  <c r="C147" i="5"/>
  <c r="C145" i="5"/>
  <c r="C143" i="5"/>
  <c r="C141" i="5"/>
  <c r="C139" i="5"/>
  <c r="C137" i="5"/>
  <c r="C135" i="5"/>
  <c r="C133" i="5"/>
  <c r="C131" i="5"/>
  <c r="C129" i="5"/>
  <c r="C127" i="5"/>
  <c r="C125" i="5"/>
  <c r="C123" i="5"/>
  <c r="C121" i="5"/>
  <c r="C119" i="5"/>
  <c r="C117" i="5"/>
  <c r="C115" i="5"/>
  <c r="C113" i="5"/>
  <c r="C111" i="5"/>
  <c r="C109" i="5"/>
  <c r="C107" i="5"/>
  <c r="C105" i="5"/>
  <c r="C103" i="5"/>
  <c r="C101" i="5"/>
  <c r="C99" i="5"/>
  <c r="C97" i="5"/>
  <c r="C95" i="5"/>
  <c r="C93" i="5"/>
  <c r="C91" i="5"/>
  <c r="C89" i="5"/>
  <c r="C87" i="5"/>
  <c r="C85" i="5"/>
  <c r="C83" i="5"/>
  <c r="C81" i="5"/>
  <c r="C79" i="5"/>
  <c r="C77" i="5"/>
  <c r="C75" i="5"/>
  <c r="C73" i="5"/>
  <c r="C71" i="5"/>
  <c r="C69" i="5"/>
  <c r="C67" i="5"/>
  <c r="C65" i="5"/>
  <c r="C63" i="5"/>
  <c r="C61" i="5"/>
  <c r="C59" i="5"/>
  <c r="C57" i="5"/>
  <c r="C55" i="5"/>
  <c r="C53" i="5"/>
  <c r="C51" i="5"/>
  <c r="C49" i="5"/>
  <c r="C47" i="5"/>
  <c r="C45" i="5"/>
  <c r="C43" i="5"/>
  <c r="C41" i="5"/>
  <c r="C39" i="5"/>
  <c r="C37" i="5"/>
  <c r="C35" i="5"/>
  <c r="C33" i="5"/>
  <c r="C31" i="5"/>
  <c r="C29" i="5"/>
  <c r="C27" i="5"/>
  <c r="C25" i="5"/>
  <c r="C23" i="5"/>
  <c r="C21" i="5"/>
  <c r="C19" i="5"/>
  <c r="C17" i="5"/>
  <c r="C15" i="5"/>
  <c r="B257" i="5"/>
  <c r="B255" i="5"/>
  <c r="B253" i="5"/>
  <c r="B251" i="5"/>
  <c r="B249" i="5"/>
  <c r="B247" i="5"/>
  <c r="B245" i="5"/>
  <c r="B243" i="5"/>
  <c r="B241" i="5"/>
  <c r="B239" i="5"/>
  <c r="B237" i="5"/>
  <c r="B235" i="5"/>
  <c r="B233" i="5"/>
  <c r="B231" i="5"/>
  <c r="B229" i="5"/>
  <c r="B227" i="5"/>
  <c r="B225" i="5"/>
  <c r="B223" i="5"/>
  <c r="B221" i="5"/>
  <c r="B219" i="5"/>
  <c r="B217" i="5"/>
  <c r="B215" i="5"/>
  <c r="B213" i="5"/>
  <c r="B211" i="5"/>
  <c r="B209" i="5"/>
  <c r="B207" i="5"/>
  <c r="B205" i="5"/>
  <c r="B203" i="5"/>
  <c r="B201" i="5"/>
  <c r="B199" i="5"/>
  <c r="B197" i="5"/>
  <c r="B195" i="5"/>
  <c r="B193" i="5"/>
  <c r="B191" i="5"/>
  <c r="B189" i="5"/>
  <c r="B187" i="5"/>
  <c r="B185" i="5"/>
  <c r="B183" i="5"/>
  <c r="B181" i="5"/>
  <c r="B179" i="5"/>
  <c r="B177" i="5"/>
  <c r="B175" i="5"/>
  <c r="B173" i="5"/>
  <c r="B171" i="5"/>
  <c r="B169" i="5"/>
  <c r="B167" i="5"/>
  <c r="B165" i="5"/>
  <c r="B163" i="5"/>
  <c r="B161" i="5"/>
  <c r="B159" i="5"/>
  <c r="B157" i="5"/>
  <c r="B155" i="5"/>
  <c r="B153" i="5"/>
  <c r="B151" i="5"/>
  <c r="B149" i="5"/>
  <c r="B147" i="5"/>
  <c r="B145" i="5"/>
  <c r="B143" i="5"/>
  <c r="B141" i="5"/>
  <c r="B139" i="5"/>
  <c r="B137" i="5"/>
  <c r="B135" i="5"/>
  <c r="B133" i="5"/>
  <c r="B131" i="5"/>
  <c r="B129" i="5"/>
  <c r="B127" i="5"/>
  <c r="B125" i="5"/>
  <c r="B123" i="5"/>
  <c r="B121" i="5"/>
  <c r="B119" i="5"/>
  <c r="B117" i="5"/>
  <c r="B115" i="5"/>
  <c r="B113" i="5"/>
  <c r="B111" i="5"/>
  <c r="B109" i="5"/>
  <c r="B107" i="5"/>
  <c r="B105" i="5"/>
  <c r="B103" i="5"/>
  <c r="B101" i="5"/>
  <c r="B99" i="5"/>
  <c r="B97" i="5"/>
  <c r="B95" i="5"/>
  <c r="B93" i="5"/>
  <c r="B91" i="5"/>
  <c r="B89" i="5"/>
  <c r="B87" i="5"/>
  <c r="B85" i="5"/>
  <c r="B83" i="5"/>
  <c r="B81" i="5"/>
  <c r="B79" i="5"/>
  <c r="B77" i="5"/>
  <c r="B75" i="5"/>
  <c r="B73" i="5"/>
  <c r="B71" i="5"/>
  <c r="B69" i="5"/>
  <c r="B67" i="5"/>
  <c r="B65" i="5"/>
  <c r="B63" i="5"/>
  <c r="B61" i="5"/>
  <c r="B59" i="5"/>
  <c r="B57" i="5"/>
  <c r="B55" i="5"/>
  <c r="B53" i="5"/>
  <c r="B51" i="5"/>
  <c r="B49" i="5"/>
  <c r="B47" i="5"/>
  <c r="B45" i="5"/>
  <c r="B43" i="5"/>
  <c r="B41" i="5"/>
  <c r="B39" i="5"/>
  <c r="B37" i="5"/>
  <c r="B35" i="5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7" i="5"/>
  <c r="B5" i="5"/>
  <c r="C256" i="5"/>
  <c r="C254" i="5"/>
  <c r="C252" i="5"/>
  <c r="C250" i="5"/>
  <c r="C248" i="5"/>
  <c r="C246" i="5"/>
  <c r="C244" i="5"/>
  <c r="C242" i="5"/>
  <c r="C240" i="5"/>
  <c r="C238" i="5"/>
  <c r="C236" i="5"/>
  <c r="C234" i="5"/>
  <c r="C232" i="5"/>
  <c r="C230" i="5"/>
  <c r="C228" i="5"/>
  <c r="C226" i="5"/>
  <c r="C224" i="5"/>
  <c r="C222" i="5"/>
  <c r="C220" i="5"/>
  <c r="C218" i="5"/>
  <c r="C216" i="5"/>
  <c r="C214" i="5"/>
  <c r="C212" i="5"/>
  <c r="C210" i="5"/>
  <c r="C208" i="5"/>
  <c r="C206" i="5"/>
  <c r="C204" i="5"/>
  <c r="C202" i="5"/>
  <c r="C200" i="5"/>
  <c r="C198" i="5"/>
  <c r="C196" i="5"/>
  <c r="C194" i="5"/>
  <c r="C192" i="5"/>
  <c r="C190" i="5"/>
  <c r="C188" i="5"/>
  <c r="C186" i="5"/>
  <c r="C184" i="5"/>
  <c r="C182" i="5"/>
  <c r="C180" i="5"/>
  <c r="C178" i="5"/>
  <c r="C176" i="5"/>
  <c r="C174" i="5"/>
  <c r="C172" i="5"/>
  <c r="C170" i="5"/>
  <c r="C168" i="5"/>
  <c r="C166" i="5"/>
  <c r="C164" i="5"/>
  <c r="C162" i="5"/>
  <c r="C160" i="5"/>
  <c r="C158" i="5"/>
  <c r="C156" i="5"/>
  <c r="C154" i="5"/>
  <c r="C152" i="5"/>
  <c r="C150" i="5"/>
  <c r="C148" i="5"/>
  <c r="C146" i="5"/>
  <c r="C144" i="5"/>
  <c r="C142" i="5"/>
  <c r="C140" i="5"/>
  <c r="C138" i="5"/>
  <c r="C136" i="5"/>
  <c r="C134" i="5"/>
  <c r="C132" i="5"/>
  <c r="C130" i="5"/>
  <c r="C128" i="5"/>
  <c r="C126" i="5"/>
  <c r="C124" i="5"/>
  <c r="C122" i="5"/>
  <c r="C120" i="5"/>
  <c r="C118" i="5"/>
  <c r="C116" i="5"/>
  <c r="C114" i="5"/>
  <c r="C112" i="5"/>
  <c r="C110" i="5"/>
  <c r="C108" i="5"/>
  <c r="C106" i="5"/>
  <c r="C104" i="5"/>
  <c r="C102" i="5"/>
  <c r="C100" i="5"/>
  <c r="C98" i="5"/>
  <c r="C96" i="5"/>
  <c r="C94" i="5"/>
  <c r="C92" i="5"/>
  <c r="C90" i="5"/>
  <c r="C88" i="5"/>
  <c r="C86" i="5"/>
  <c r="C84" i="5"/>
  <c r="C82" i="5"/>
  <c r="C80" i="5"/>
  <c r="C78" i="5"/>
  <c r="C76" i="5"/>
  <c r="C74" i="5"/>
  <c r="C72" i="5"/>
  <c r="C70" i="5"/>
  <c r="C68" i="5"/>
  <c r="C66" i="5"/>
  <c r="C64" i="5"/>
  <c r="C62" i="5"/>
  <c r="C60" i="5"/>
  <c r="C58" i="5"/>
  <c r="C56" i="5"/>
  <c r="C54" i="5"/>
  <c r="C52" i="5"/>
  <c r="C50" i="5"/>
  <c r="C48" i="5"/>
  <c r="C46" i="5"/>
  <c r="C44" i="5"/>
  <c r="C42" i="5"/>
  <c r="C40" i="5"/>
  <c r="C38" i="5"/>
  <c r="C36" i="5"/>
  <c r="C34" i="5"/>
  <c r="C32" i="5"/>
  <c r="C30" i="5"/>
  <c r="C28" i="5"/>
  <c r="C26" i="5"/>
  <c r="C24" i="5"/>
  <c r="C22" i="5"/>
  <c r="C20" i="5"/>
  <c r="C18" i="5"/>
  <c r="C16" i="5"/>
  <c r="C14" i="5"/>
  <c r="C12" i="5"/>
  <c r="B256" i="5"/>
  <c r="B254" i="5"/>
  <c r="B252" i="5"/>
  <c r="B250" i="5"/>
  <c r="B248" i="5"/>
  <c r="B246" i="5"/>
  <c r="B244" i="5"/>
  <c r="B242" i="5"/>
  <c r="B240" i="5"/>
  <c r="B238" i="5"/>
  <c r="B236" i="5"/>
  <c r="B234" i="5"/>
  <c r="B232" i="5"/>
  <c r="B230" i="5"/>
  <c r="B228" i="5"/>
  <c r="B226" i="5"/>
  <c r="B224" i="5"/>
  <c r="B222" i="5"/>
  <c r="B220" i="5"/>
  <c r="B218" i="5"/>
  <c r="B216" i="5"/>
  <c r="B214" i="5"/>
  <c r="B212" i="5"/>
  <c r="B210" i="5"/>
  <c r="B208" i="5"/>
  <c r="B206" i="5"/>
  <c r="B204" i="5"/>
  <c r="B202" i="5"/>
  <c r="B200" i="5"/>
  <c r="B198" i="5"/>
  <c r="B196" i="5"/>
  <c r="B194" i="5"/>
  <c r="B192" i="5"/>
  <c r="B190" i="5"/>
  <c r="B188" i="5"/>
  <c r="B186" i="5"/>
  <c r="B184" i="5"/>
  <c r="B182" i="5"/>
  <c r="B180" i="5"/>
  <c r="B178" i="5"/>
  <c r="B176" i="5"/>
  <c r="B174" i="5"/>
  <c r="B172" i="5"/>
  <c r="B170" i="5"/>
  <c r="B168" i="5"/>
  <c r="B166" i="5"/>
  <c r="B164" i="5"/>
  <c r="B162" i="5"/>
  <c r="B160" i="5"/>
  <c r="B158" i="5"/>
  <c r="B156" i="5"/>
  <c r="B154" i="5"/>
  <c r="B152" i="5"/>
  <c r="B150" i="5"/>
  <c r="B148" i="5"/>
  <c r="B146" i="5"/>
  <c r="B144" i="5"/>
  <c r="B142" i="5"/>
  <c r="B140" i="5"/>
  <c r="B138" i="5"/>
  <c r="B136" i="5"/>
  <c r="B134" i="5"/>
  <c r="B132" i="5"/>
  <c r="B130" i="5"/>
  <c r="B128" i="5"/>
  <c r="B126" i="5"/>
  <c r="B124" i="5"/>
  <c r="B122" i="5"/>
  <c r="B120" i="5"/>
  <c r="B118" i="5"/>
  <c r="B116" i="5"/>
  <c r="B114" i="5"/>
  <c r="B112" i="5"/>
  <c r="B110" i="5"/>
  <c r="B108" i="5"/>
  <c r="B106" i="5"/>
  <c r="B104" i="5"/>
  <c r="B102" i="5"/>
  <c r="B100" i="5"/>
  <c r="B98" i="5"/>
  <c r="B96" i="5"/>
  <c r="B94" i="5"/>
  <c r="B92" i="5"/>
  <c r="B90" i="5"/>
  <c r="B88" i="5"/>
  <c r="B86" i="5"/>
  <c r="B84" i="5"/>
  <c r="B82" i="5"/>
  <c r="B80" i="5"/>
  <c r="B78" i="5"/>
  <c r="B76" i="5"/>
  <c r="B74" i="5"/>
  <c r="B72" i="5"/>
  <c r="B70" i="5"/>
  <c r="B68" i="5"/>
  <c r="B66" i="5"/>
  <c r="B64" i="5"/>
  <c r="B62" i="5"/>
  <c r="B60" i="5"/>
  <c r="B58" i="5"/>
  <c r="B56" i="5"/>
  <c r="B54" i="5"/>
  <c r="B52" i="5"/>
  <c r="B50" i="5"/>
  <c r="B48" i="5"/>
  <c r="B46" i="5"/>
  <c r="B44" i="5"/>
  <c r="B42" i="5"/>
  <c r="B40" i="5"/>
  <c r="B38" i="5"/>
  <c r="B36" i="5"/>
  <c r="B34" i="5"/>
  <c r="B32" i="5"/>
  <c r="B30" i="5"/>
  <c r="B28" i="5"/>
  <c r="B26" i="5"/>
  <c r="B24" i="5"/>
  <c r="B22" i="5"/>
  <c r="B20" i="5"/>
  <c r="B18" i="5"/>
  <c r="B16" i="5"/>
  <c r="B14" i="5"/>
  <c r="B12" i="5"/>
  <c r="B10" i="5"/>
  <c r="B8" i="5"/>
  <c r="B6" i="5"/>
  <c r="C13" i="5"/>
  <c r="C8" i="5"/>
  <c r="C4" i="5"/>
  <c r="C2" i="5"/>
  <c r="C11" i="5"/>
  <c r="C7" i="5"/>
  <c r="B4" i="5"/>
  <c r="B2" i="5"/>
  <c r="C10" i="5"/>
  <c r="C6" i="5"/>
  <c r="C3" i="5"/>
  <c r="C9" i="5"/>
  <c r="C5" i="5"/>
  <c r="B3" i="5"/>
</calcChain>
</file>

<file path=xl/sharedStrings.xml><?xml version="1.0" encoding="utf-8"?>
<sst xmlns="http://schemas.openxmlformats.org/spreadsheetml/2006/main" count="922" uniqueCount="271">
  <si>
    <t>.</t>
  </si>
  <si>
    <t>AD</t>
  </si>
  <si>
    <t>AE</t>
  </si>
  <si>
    <t>AF</t>
  </si>
  <si>
    <t>AG</t>
  </si>
  <si>
    <t>AI</t>
  </si>
  <si>
    <t>AL</t>
  </si>
  <si>
    <t>AM</t>
  </si>
  <si>
    <t>AN</t>
  </si>
  <si>
    <t>AO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</si>
  <si>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</si>
  <si>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</si>
  <si>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</si>
  <si>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</si>
  <si>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</si>
  <si>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</si>
  <si>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</si>
  <si>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</si>
  <si>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</si>
  <si>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</si>
  <si>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</si>
  <si>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</si>
  <si>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</si>
  <si>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</si>
  <si>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</si>
  <si>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BL</t>
  </si>
  <si>
    <t>BM</t>
  </si>
  <si>
    <t>BN</t>
  </si>
  <si>
    <t>BO</t>
  </si>
  <si>
    <t>BQ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</si>
  <si>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</si>
  <si>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</si>
  <si>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</si>
  <si>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</si>
  <si>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</si>
  <si>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</si>
  <si>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</si>
  <si>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</si>
  <si>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</si>
  <si>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</si>
  <si>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</si>
  <si>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</si>
  <si>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</si>
  <si>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</si>
  <si>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</si>
  <si>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</si>
  <si>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</si>
  <si>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</si>
  <si>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</si>
  <si>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</si>
  <si>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CS</t>
  </si>
  <si>
    <t>CU</t>
  </si>
  <si>
    <t>CV</t>
  </si>
  <si>
    <t>CW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</si>
  <si>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</si>
  <si>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</si>
  <si>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</si>
  <si>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</si>
  <si>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</si>
  <si>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</si>
  <si>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</si>
  <si>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</si>
  <si>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</si>
  <si>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</si>
  <si>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</si>
  <si>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</si>
  <si>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</si>
  <si>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</si>
  <si>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</si>
  <si>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</si>
  <si>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</si>
  <si>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</si>
  <si>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</si>
  <si>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</si>
  <si>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</si>
  <si>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</si>
  <si>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FX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</si>
  <si>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</si>
  <si>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</si>
  <si>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</si>
  <si>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</si>
  <si>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</si>
  <si>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</si>
  <si>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</si>
  <si>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</si>
  <si>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</si>
  <si>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</si>
  <si>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</si>
  <si>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</si>
  <si>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</si>
  <si>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</si>
  <si>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</si>
  <si>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</si>
  <si>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</si>
  <si>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</si>
  <si>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</si>
  <si>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</si>
  <si>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</si>
  <si>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</si>
  <si>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</si>
  <si>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</si>
  <si>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</si>
  <si>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</si>
  <si>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</si>
  <si>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</si>
  <si>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</si>
  <si>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</si>
  <si>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</si>
  <si>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</si>
  <si>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</si>
  <si>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</si>
  <si>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</si>
  <si>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</si>
  <si>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</si>
  <si>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</si>
  <si>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</si>
  <si>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</si>
  <si>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</si>
  <si>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</si>
  <si>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</si>
  <si>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</si>
  <si>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</si>
  <si>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</si>
  <si>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</si>
  <si>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</si>
  <si>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</si>
  <si>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</si>
  <si>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</si>
  <si>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</si>
  <si>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</si>
  <si>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</si>
  <si>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</si>
  <si>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</si>
  <si>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</si>
  <si>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</si>
  <si>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</si>
  <si>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</si>
  <si>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</si>
  <si>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</si>
  <si>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</si>
  <si>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</si>
  <si>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</si>
  <si>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MF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</si>
  <si>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</si>
  <si>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</si>
  <si>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</si>
  <si>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</si>
  <si>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</si>
  <si>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</si>
  <si>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</si>
  <si>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</si>
  <si>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</si>
  <si>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</si>
  <si>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</si>
  <si>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</si>
  <si>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</si>
  <si>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</si>
  <si>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</si>
  <si>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</si>
  <si>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</si>
  <si>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</si>
  <si>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</si>
  <si>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</si>
  <si>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</si>
  <si>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</si>
  <si>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</si>
  <si>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</si>
  <si>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</si>
  <si>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</si>
  <si>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</si>
  <si>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</si>
  <si>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</si>
  <si>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</si>
  <si>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</si>
  <si>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OT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</si>
  <si>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</si>
  <si>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</si>
  <si>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</si>
  <si>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</si>
  <si>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</si>
  <si>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</si>
  <si>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</si>
  <si>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</si>
  <si>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</si>
  <si>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</si>
  <si>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</si>
  <si>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</si>
  <si>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</si>
  <si>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</si>
  <si>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</si>
  <si>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</si>
  <si>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</si>
  <si>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</si>
  <si>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</si>
  <si>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</si>
  <si>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</si>
  <si>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</si>
  <si>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</si>
  <si>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</si>
  <si>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</si>
  <si>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</si>
  <si>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</si>
  <si>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</si>
  <si>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</si>
  <si>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</si>
  <si>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</si>
  <si>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</si>
  <si>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</si>
  <si>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</si>
  <si>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</si>
  <si>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</si>
  <si>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</si>
  <si>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</si>
  <si>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</si>
  <si>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</si>
  <si>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</si>
  <si>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</si>
  <si>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</si>
  <si>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</si>
  <si>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</si>
  <si>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</si>
  <si>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</si>
  <si>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</si>
  <si>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</si>
  <si>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</si>
  <si>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</si>
  <si>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</si>
  <si>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</si>
  <si>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</si>
  <si>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</si>
  <si>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</si>
  <si>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</si>
  <si>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</si>
  <si>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</si>
  <si>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</si>
  <si>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</si>
  <si>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</si>
  <si>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</si>
  <si>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</si>
  <si>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</si>
  <si>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</si>
  <si>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</si>
  <si>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</si>
  <si>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</si>
  <si>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</si>
  <si>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</si>
  <si>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</si>
  <si>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</si>
  <si>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YE</t>
  </si>
  <si>
    <t>YT</t>
  </si>
  <si>
    <t>YU</t>
  </si>
  <si>
    <t>YY</t>
  </si>
  <si>
    <t>ZA</t>
  </si>
  <si>
    <t>ZM</t>
  </si>
  <si>
    <t>ZR</t>
  </si>
  <si>
    <t>ZW</t>
  </si>
  <si>
    <t>ZZ</t>
  </si>
  <si>
    <t>Country</t>
  </si>
  <si>
    <t>year</t>
  </si>
  <si>
    <t>numT</t>
  </si>
  <si>
    <t>sur</t>
  </si>
  <si>
    <t>Row Labels</t>
  </si>
  <si>
    <t>Grand Total</t>
  </si>
  <si>
    <t>Column Labels</t>
  </si>
  <si>
    <t>Sum of sur</t>
  </si>
  <si>
    <t>Sum of numT</t>
  </si>
  <si>
    <t>Total Sum of numT</t>
  </si>
  <si>
    <t>Total Sum of sur</t>
  </si>
  <si>
    <t>CountryCode</t>
  </si>
  <si>
    <t>Obs</t>
  </si>
  <si>
    <t>Sur3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</si>
</sst>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apol/Documents/PIER_DB_Project/FMCUS/CTY_C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NM_ENG</v>
          </cell>
          <cell r="F1" t="str">
            <v>CTY_SWIFT_CODE</v>
          </cell>
        </row>
        <row r="2">
          <cell r="B2" t="str">
            <v>EU</v>
          </cell>
          <cell r="F2" t="str">
            <v>NULL</v>
          </cell>
        </row>
        <row r="3">
          <cell r="B3" t="str">
            <v>ASEAN</v>
          </cell>
          <cell r="F3" t="str">
            <v>NULL</v>
          </cell>
        </row>
        <row r="4">
          <cell r="B4" t="str">
            <v>NAFTA</v>
          </cell>
          <cell r="F4" t="str">
            <v>NULL</v>
          </cell>
        </row>
        <row r="5">
          <cell r="B5" t="str">
            <v>MIDDLE EAST</v>
          </cell>
          <cell r="F5" t="str">
            <v>NULL</v>
          </cell>
        </row>
        <row r="6">
          <cell r="B6" t="str">
            <v>OTHER COUTRY IN TRADE</v>
          </cell>
          <cell r="F6" t="str">
            <v>NULL</v>
          </cell>
        </row>
        <row r="7">
          <cell r="B7" t="str">
            <v>OTHER MIDDLE EAST COUNTRY</v>
          </cell>
          <cell r="F7" t="str">
            <v>NULL</v>
          </cell>
        </row>
        <row r="8">
          <cell r="B8" t="str">
            <v>OTHER COUNTRY FOR FINANCIAL ACCOUNT</v>
          </cell>
          <cell r="F8" t="str">
            <v>NULL</v>
          </cell>
        </row>
        <row r="9">
          <cell r="B9" t="str">
            <v>ANDORRA</v>
          </cell>
          <cell r="F9" t="str">
            <v>AD</v>
          </cell>
        </row>
        <row r="10">
          <cell r="B10" t="str">
            <v>UNITED ARAB EMIRATES</v>
          </cell>
          <cell r="F10" t="str">
            <v>AE</v>
          </cell>
        </row>
        <row r="11">
          <cell r="B11" t="str">
            <v>AFGHANISTAN</v>
          </cell>
          <cell r="F11" t="str">
            <v>AF</v>
          </cell>
        </row>
        <row r="12">
          <cell r="B12" t="str">
            <v>ANTIGUA AND BARBUDA</v>
          </cell>
          <cell r="F12" t="str">
            <v>AG</v>
          </cell>
        </row>
        <row r="13">
          <cell r="B13" t="str">
            <v>ANGUILLA</v>
          </cell>
          <cell r="F13" t="str">
            <v>AI</v>
          </cell>
        </row>
        <row r="14">
          <cell r="B14" t="str">
            <v>ALBANIA</v>
          </cell>
          <cell r="F14" t="str">
            <v>AL</v>
          </cell>
        </row>
        <row r="15">
          <cell r="B15" t="str">
            <v>ARMENIA</v>
          </cell>
          <cell r="F15" t="str">
            <v>AM</v>
          </cell>
        </row>
        <row r="16">
          <cell r="B16" t="str">
            <v>NETHERLANDS ANTILLES</v>
          </cell>
          <cell r="F16" t="str">
            <v>AN</v>
          </cell>
        </row>
        <row r="17">
          <cell r="B17" t="str">
            <v>ANGOLA</v>
          </cell>
          <cell r="F17" t="str">
            <v>AO</v>
          </cell>
        </row>
        <row r="18">
          <cell r="B18" t="str">
            <v>ANTARCTICA</v>
          </cell>
          <cell r="F18" t="str">
            <v>AQ</v>
          </cell>
        </row>
        <row r="19">
          <cell r="B19" t="str">
            <v>ARGENTINA</v>
          </cell>
          <cell r="F19" t="str">
            <v>AR</v>
          </cell>
        </row>
        <row r="20">
          <cell r="B20" t="str">
            <v>AMERICAN SAMOA</v>
          </cell>
          <cell r="F20" t="str">
            <v>AS</v>
          </cell>
        </row>
        <row r="21">
          <cell r="B21" t="str">
            <v>AUSTRIA</v>
          </cell>
          <cell r="F21" t="str">
            <v>AT</v>
          </cell>
        </row>
        <row r="22">
          <cell r="B22" t="str">
            <v>AUSTRALIA</v>
          </cell>
          <cell r="F22" t="str">
            <v>AU</v>
          </cell>
        </row>
        <row r="23">
          <cell r="B23" t="str">
            <v>ARUBA</v>
          </cell>
          <cell r="F23" t="str">
            <v>AW</v>
          </cell>
        </row>
        <row r="24">
          <cell r="B24" t="str">
            <v>AZERBAIJAN</v>
          </cell>
          <cell r="F24" t="str">
            <v>AZ</v>
          </cell>
        </row>
        <row r="25">
          <cell r="B25" t="str">
            <v>BOSNIA AND HERZEGOVINA</v>
          </cell>
          <cell r="F25" t="str">
            <v>BA</v>
          </cell>
        </row>
        <row r="26">
          <cell r="B26" t="str">
            <v>BARBADOS</v>
          </cell>
          <cell r="F26" t="str">
            <v>BB</v>
          </cell>
        </row>
        <row r="27">
          <cell r="B27" t="str">
            <v>BANGLADESH</v>
          </cell>
          <cell r="F27" t="str">
            <v>BD</v>
          </cell>
        </row>
        <row r="28">
          <cell r="B28" t="str">
            <v>BELGIUM</v>
          </cell>
          <cell r="F28" t="str">
            <v>BE</v>
          </cell>
        </row>
        <row r="29">
          <cell r="B29" t="str">
            <v>BURKINA FASO</v>
          </cell>
          <cell r="F29" t="str">
            <v>BF</v>
          </cell>
        </row>
        <row r="30">
          <cell r="B30" t="str">
            <v>BULGARIA</v>
          </cell>
          <cell r="F30" t="str">
            <v>BG</v>
          </cell>
        </row>
        <row r="31">
          <cell r="B31" t="str">
            <v>BAHRAIN</v>
          </cell>
          <cell r="F31" t="str">
            <v>BH</v>
          </cell>
        </row>
        <row r="32">
          <cell r="B32" t="str">
            <v>BURUNDI</v>
          </cell>
          <cell r="F32" t="str">
            <v>BI</v>
          </cell>
        </row>
        <row r="33">
          <cell r="B33" t="str">
            <v>BENIN</v>
          </cell>
          <cell r="F33" t="str">
            <v>BJ</v>
          </cell>
        </row>
        <row r="34">
          <cell r="B34" t="str">
            <v>BERMUDA</v>
          </cell>
          <cell r="F34" t="str">
            <v>BM</v>
          </cell>
        </row>
        <row r="35">
          <cell r="B35" t="str">
            <v>BRUNEI DARUSSALAM</v>
          </cell>
          <cell r="F35" t="str">
            <v>BN</v>
          </cell>
        </row>
        <row r="36">
          <cell r="B36" t="str">
            <v>BOLIVIA, PLURINATIONAL STATE OF</v>
          </cell>
          <cell r="F36" t="str">
            <v>BO</v>
          </cell>
        </row>
        <row r="37">
          <cell r="B37" t="str">
            <v>BRAZIL</v>
          </cell>
          <cell r="F37" t="str">
            <v>BR</v>
          </cell>
        </row>
        <row r="38">
          <cell r="B38" t="str">
            <v>BAHAMAS</v>
          </cell>
          <cell r="F38" t="str">
            <v>BS</v>
          </cell>
        </row>
        <row r="39">
          <cell r="B39" t="str">
            <v>BHUTAN</v>
          </cell>
          <cell r="F39" t="str">
            <v>BT</v>
          </cell>
        </row>
        <row r="40">
          <cell r="B40" t="str">
            <v>BOUVET ISLAND</v>
          </cell>
          <cell r="F40" t="str">
            <v>BV</v>
          </cell>
        </row>
        <row r="41">
          <cell r="B41" t="str">
            <v>BOTSWANA</v>
          </cell>
          <cell r="F41" t="str">
            <v>BW</v>
          </cell>
        </row>
        <row r="42">
          <cell r="B42" t="str">
            <v>BELARUS</v>
          </cell>
          <cell r="F42" t="str">
            <v>BY</v>
          </cell>
        </row>
        <row r="43">
          <cell r="B43" t="str">
            <v>BELIZE</v>
          </cell>
          <cell r="F43" t="str">
            <v>BZ</v>
          </cell>
        </row>
        <row r="44">
          <cell r="B44" t="str">
            <v>CANADA</v>
          </cell>
          <cell r="F44" t="str">
            <v>CA</v>
          </cell>
        </row>
        <row r="45">
          <cell r="B45" t="str">
            <v>COCOS (KEELING) ISLANDS</v>
          </cell>
          <cell r="F45" t="str">
            <v>CC</v>
          </cell>
        </row>
        <row r="46">
          <cell r="B46" t="str">
            <v>CONGO, THE DEMOCRATIC REPUBLIC OF THE</v>
          </cell>
          <cell r="F46" t="str">
            <v>CD</v>
          </cell>
        </row>
        <row r="47">
          <cell r="B47" t="str">
            <v>CENTRAL AFRICAN REPUBLIC</v>
          </cell>
          <cell r="F47" t="str">
            <v>CF</v>
          </cell>
        </row>
        <row r="48">
          <cell r="B48" t="str">
            <v>CONGO</v>
          </cell>
          <cell r="F48" t="str">
            <v>CG</v>
          </cell>
        </row>
        <row r="49">
          <cell r="B49" t="str">
            <v>SWITZERLAND</v>
          </cell>
          <cell r="F49" t="str">
            <v>CH</v>
          </cell>
        </row>
        <row r="50">
          <cell r="B50" t="str">
            <v>COTE D' IVOIRE</v>
          </cell>
          <cell r="F50" t="str">
            <v>CI</v>
          </cell>
        </row>
        <row r="51">
          <cell r="B51" t="str">
            <v>COOK ISLANDS</v>
          </cell>
          <cell r="F51" t="str">
            <v>CK</v>
          </cell>
        </row>
        <row r="52">
          <cell r="B52" t="str">
            <v>CHILE</v>
          </cell>
          <cell r="F52" t="str">
            <v>CL</v>
          </cell>
        </row>
        <row r="53">
          <cell r="B53" t="str">
            <v>CAMEROON</v>
          </cell>
          <cell r="F53" t="str">
            <v>CM</v>
          </cell>
        </row>
        <row r="54">
          <cell r="B54" t="str">
            <v>CHINA</v>
          </cell>
          <cell r="F54" t="str">
            <v>CN</v>
          </cell>
        </row>
        <row r="55">
          <cell r="B55" t="str">
            <v>COLOMBIA</v>
          </cell>
          <cell r="F55" t="str">
            <v>CO</v>
          </cell>
        </row>
        <row r="56">
          <cell r="B56" t="str">
            <v>MONTENEGRO</v>
          </cell>
          <cell r="F56" t="str">
            <v>ME</v>
          </cell>
        </row>
        <row r="57">
          <cell r="B57" t="str">
            <v>COSTA RICA</v>
          </cell>
          <cell r="F57" t="str">
            <v>CR</v>
          </cell>
        </row>
        <row r="58">
          <cell r="B58" t="str">
            <v>CUBA</v>
          </cell>
          <cell r="F58" t="str">
            <v>CU</v>
          </cell>
        </row>
        <row r="59">
          <cell r="B59" t="str">
            <v>CAPE VERDE</v>
          </cell>
          <cell r="F59" t="str">
            <v>CV</v>
          </cell>
        </row>
        <row r="60">
          <cell r="B60" t="str">
            <v>CHRISTMAS ISLAND</v>
          </cell>
          <cell r="F60" t="str">
            <v>CX</v>
          </cell>
        </row>
        <row r="61">
          <cell r="B61" t="str">
            <v>CYPRUS</v>
          </cell>
          <cell r="F61" t="str">
            <v>CY</v>
          </cell>
        </row>
        <row r="62">
          <cell r="B62" t="str">
            <v>CZECH REPUBLIC</v>
          </cell>
          <cell r="F62" t="str">
            <v>CZ</v>
          </cell>
        </row>
        <row r="63">
          <cell r="B63" t="str">
            <v>GERMANY</v>
          </cell>
          <cell r="F63" t="str">
            <v>DE</v>
          </cell>
        </row>
        <row r="64">
          <cell r="B64" t="str">
            <v>DJIBOUTI</v>
          </cell>
          <cell r="F64" t="str">
            <v>DJ</v>
          </cell>
        </row>
        <row r="65">
          <cell r="B65" t="str">
            <v>DENMARK</v>
          </cell>
          <cell r="F65" t="str">
            <v>DK</v>
          </cell>
        </row>
        <row r="66">
          <cell r="B66" t="str">
            <v>DOMINICA</v>
          </cell>
          <cell r="F66" t="str">
            <v>DM</v>
          </cell>
        </row>
        <row r="67">
          <cell r="B67" t="str">
            <v>DOMINICAN REPUBLIC</v>
          </cell>
          <cell r="F67" t="str">
            <v>DO</v>
          </cell>
        </row>
        <row r="68">
          <cell r="B68" t="str">
            <v>ALGERIA</v>
          </cell>
          <cell r="F68" t="str">
            <v>DZ</v>
          </cell>
        </row>
        <row r="69">
          <cell r="B69" t="str">
            <v>ECUADOR</v>
          </cell>
          <cell r="F69" t="str">
            <v>EC</v>
          </cell>
        </row>
        <row r="70">
          <cell r="B70" t="str">
            <v>ESTONIA</v>
          </cell>
          <cell r="F70" t="str">
            <v>EE</v>
          </cell>
        </row>
        <row r="71">
          <cell r="B71" t="str">
            <v>EGYPT</v>
          </cell>
          <cell r="F71" t="str">
            <v>EG</v>
          </cell>
        </row>
        <row r="72">
          <cell r="B72" t="str">
            <v>WESTERN SAHARA</v>
          </cell>
          <cell r="F72" t="str">
            <v>EH</v>
          </cell>
        </row>
        <row r="73">
          <cell r="B73" t="str">
            <v>ERITREA</v>
          </cell>
          <cell r="F73" t="str">
            <v>ER</v>
          </cell>
        </row>
        <row r="74">
          <cell r="B74" t="str">
            <v>SPAIN</v>
          </cell>
          <cell r="F74" t="str">
            <v>ES</v>
          </cell>
        </row>
        <row r="75">
          <cell r="B75" t="str">
            <v>ETHIOPIA</v>
          </cell>
          <cell r="F75" t="str">
            <v>ET</v>
          </cell>
        </row>
        <row r="76">
          <cell r="B76" t="str">
            <v>SERBIA</v>
          </cell>
          <cell r="F76" t="str">
            <v>RS</v>
          </cell>
        </row>
        <row r="77">
          <cell r="B77" t="str">
            <v>FINLAND</v>
          </cell>
          <cell r="F77" t="str">
            <v>FI</v>
          </cell>
        </row>
        <row r="78">
          <cell r="B78" t="str">
            <v>FIJI</v>
          </cell>
          <cell r="F78" t="str">
            <v>FJ</v>
          </cell>
        </row>
        <row r="79">
          <cell r="B79" t="str">
            <v>FALKLAND ISLANDS(MALVINAS)</v>
          </cell>
          <cell r="F79" t="str">
            <v>FK</v>
          </cell>
        </row>
        <row r="80">
          <cell r="B80" t="str">
            <v>MICRONESIA (FEDERATED STATES OF)</v>
          </cell>
          <cell r="F80" t="str">
            <v>FM</v>
          </cell>
        </row>
        <row r="81">
          <cell r="B81" t="str">
            <v>FAEROE ISLANDS</v>
          </cell>
          <cell r="F81" t="str">
            <v>FO</v>
          </cell>
        </row>
        <row r="82">
          <cell r="B82" t="str">
            <v>FRANCE</v>
          </cell>
          <cell r="F82" t="str">
            <v>FR</v>
          </cell>
        </row>
        <row r="83">
          <cell r="B83" t="str">
            <v>GABON</v>
          </cell>
          <cell r="F83" t="str">
            <v>GA</v>
          </cell>
        </row>
        <row r="84">
          <cell r="B84" t="str">
            <v>UNITED KINGDOM</v>
          </cell>
          <cell r="F84" t="str">
            <v>GB</v>
          </cell>
        </row>
        <row r="85">
          <cell r="B85" t="str">
            <v>GRENADA</v>
          </cell>
          <cell r="F85" t="str">
            <v>GD</v>
          </cell>
        </row>
        <row r="86">
          <cell r="B86" t="str">
            <v>GEORGIA</v>
          </cell>
          <cell r="F86" t="str">
            <v>GE</v>
          </cell>
        </row>
        <row r="87">
          <cell r="B87" t="str">
            <v>FRENCH GUIANA</v>
          </cell>
          <cell r="F87" t="str">
            <v>GF</v>
          </cell>
        </row>
        <row r="88">
          <cell r="B88" t="str">
            <v>GUERNSEY,C.I.</v>
          </cell>
          <cell r="F88" t="str">
            <v>GG</v>
          </cell>
        </row>
        <row r="89">
          <cell r="B89" t="str">
            <v>GHANA</v>
          </cell>
          <cell r="F89" t="str">
            <v>GH</v>
          </cell>
        </row>
        <row r="90">
          <cell r="B90" t="str">
            <v>GIBRALTAR</v>
          </cell>
          <cell r="F90" t="str">
            <v>GI</v>
          </cell>
        </row>
        <row r="91">
          <cell r="B91" t="str">
            <v>GREENLAND</v>
          </cell>
          <cell r="F91" t="str">
            <v>GL</v>
          </cell>
        </row>
        <row r="92">
          <cell r="B92" t="str">
            <v>GAMBIA</v>
          </cell>
          <cell r="F92" t="str">
            <v>GM</v>
          </cell>
        </row>
        <row r="93">
          <cell r="B93" t="str">
            <v>GUINEA</v>
          </cell>
          <cell r="F93" t="str">
            <v>GN</v>
          </cell>
        </row>
        <row r="94">
          <cell r="B94" t="str">
            <v>GUADELOUPE</v>
          </cell>
          <cell r="F94" t="str">
            <v>GP</v>
          </cell>
        </row>
        <row r="95">
          <cell r="B95" t="str">
            <v>EQUATORIAL GUINEA</v>
          </cell>
          <cell r="F95" t="str">
            <v>GQ</v>
          </cell>
        </row>
        <row r="96">
          <cell r="B96" t="str">
            <v>GREECE</v>
          </cell>
          <cell r="F96" t="str">
            <v>GR</v>
          </cell>
        </row>
        <row r="97">
          <cell r="B97" t="str">
            <v>SOUTH GEORGIA AND SOUTH SANDWICH ISLANDS</v>
          </cell>
          <cell r="F97" t="str">
            <v>GS</v>
          </cell>
        </row>
        <row r="98">
          <cell r="B98" t="str">
            <v>GUATEMALA</v>
          </cell>
          <cell r="F98" t="str">
            <v>GT</v>
          </cell>
        </row>
        <row r="99">
          <cell r="B99" t="str">
            <v>GUAM</v>
          </cell>
          <cell r="F99" t="str">
            <v>GU</v>
          </cell>
        </row>
        <row r="100">
          <cell r="B100" t="str">
            <v>GUINEA-BISSAU</v>
          </cell>
          <cell r="F100" t="str">
            <v>GW</v>
          </cell>
        </row>
        <row r="101">
          <cell r="B101" t="str">
            <v>GUYANA</v>
          </cell>
          <cell r="F101" t="str">
            <v>GY</v>
          </cell>
        </row>
        <row r="102">
          <cell r="B102" t="str">
            <v>HONG KONG</v>
          </cell>
          <cell r="F102" t="str">
            <v>HK</v>
          </cell>
        </row>
        <row r="103">
          <cell r="B103" t="str">
            <v>HEARD AND MCDONALD ISLANDS</v>
          </cell>
          <cell r="F103" t="str">
            <v>HM</v>
          </cell>
        </row>
        <row r="104">
          <cell r="B104" t="str">
            <v>HONDURAS</v>
          </cell>
          <cell r="F104" t="str">
            <v>HN</v>
          </cell>
        </row>
        <row r="105">
          <cell r="B105" t="str">
            <v>CROATIA</v>
          </cell>
          <cell r="F105" t="str">
            <v>HR</v>
          </cell>
        </row>
        <row r="106">
          <cell r="B106" t="str">
            <v>HAITI</v>
          </cell>
          <cell r="F106" t="str">
            <v>HT</v>
          </cell>
        </row>
        <row r="107">
          <cell r="B107" t="str">
            <v>HUNGARY</v>
          </cell>
          <cell r="F107" t="str">
            <v>HU</v>
          </cell>
        </row>
        <row r="108">
          <cell r="B108" t="str">
            <v>INDONESIA</v>
          </cell>
          <cell r="F108" t="str">
            <v>ID</v>
          </cell>
        </row>
        <row r="109">
          <cell r="B109" t="str">
            <v>IRELAND</v>
          </cell>
          <cell r="F109" t="str">
            <v>IE</v>
          </cell>
        </row>
        <row r="110">
          <cell r="B110" t="str">
            <v>ISRAEL</v>
          </cell>
          <cell r="F110" t="str">
            <v>IL</v>
          </cell>
        </row>
        <row r="111">
          <cell r="B111" t="str">
            <v>ISLE OF MAN</v>
          </cell>
          <cell r="F111" t="str">
            <v>IM</v>
          </cell>
        </row>
        <row r="112">
          <cell r="B112" t="str">
            <v>INDIA</v>
          </cell>
          <cell r="F112" t="str">
            <v>IN</v>
          </cell>
        </row>
        <row r="113">
          <cell r="B113" t="str">
            <v>BRITISH INDIAN OCEAN TERRITORY</v>
          </cell>
          <cell r="F113" t="str">
            <v>IO</v>
          </cell>
        </row>
        <row r="114">
          <cell r="B114" t="str">
            <v>IRAQ</v>
          </cell>
          <cell r="F114" t="str">
            <v>IQ</v>
          </cell>
        </row>
        <row r="115">
          <cell r="B115" t="str">
            <v>IRAN (ISLAMIC REPUBLIC OF)</v>
          </cell>
          <cell r="F115" t="str">
            <v>IR</v>
          </cell>
        </row>
        <row r="116">
          <cell r="B116" t="str">
            <v>ICELAND</v>
          </cell>
          <cell r="F116" t="str">
            <v>IS</v>
          </cell>
        </row>
        <row r="117">
          <cell r="B117" t="str">
            <v>ITALY</v>
          </cell>
          <cell r="F117" t="str">
            <v>IT</v>
          </cell>
        </row>
        <row r="118">
          <cell r="B118" t="str">
            <v>JERSEY, C.I.</v>
          </cell>
          <cell r="F118" t="str">
            <v>JE</v>
          </cell>
        </row>
        <row r="119">
          <cell r="B119" t="str">
            <v>JAMAICA</v>
          </cell>
          <cell r="F119" t="str">
            <v>JM</v>
          </cell>
        </row>
        <row r="120">
          <cell r="B120" t="str">
            <v>JORDAN</v>
          </cell>
          <cell r="F120" t="str">
            <v>JO</v>
          </cell>
        </row>
        <row r="121">
          <cell r="B121" t="str">
            <v>JAPAN</v>
          </cell>
          <cell r="F121" t="str">
            <v>JP</v>
          </cell>
        </row>
        <row r="122">
          <cell r="B122" t="str">
            <v>KENYA</v>
          </cell>
          <cell r="F122" t="str">
            <v>KE</v>
          </cell>
        </row>
        <row r="123">
          <cell r="B123" t="str">
            <v>KYRGYZSTAN</v>
          </cell>
          <cell r="F123" t="str">
            <v>KG</v>
          </cell>
        </row>
        <row r="124">
          <cell r="B124" t="str">
            <v>CAMBODIA</v>
          </cell>
          <cell r="F124" t="str">
            <v>KH</v>
          </cell>
        </row>
        <row r="125">
          <cell r="B125" t="str">
            <v>KIRIBATI</v>
          </cell>
          <cell r="F125" t="str">
            <v>KI</v>
          </cell>
        </row>
        <row r="126">
          <cell r="B126" t="str">
            <v>COMOROS</v>
          </cell>
          <cell r="F126" t="str">
            <v>KM</v>
          </cell>
        </row>
        <row r="127">
          <cell r="B127" t="str">
            <v>SAINT KITTS AND NEVIS</v>
          </cell>
          <cell r="F127" t="str">
            <v>KN</v>
          </cell>
        </row>
        <row r="128">
          <cell r="B128" t="str">
            <v>KOREA, DEMOCRATIC PEOPLE'S REPUBLIC OF</v>
          </cell>
          <cell r="F128" t="str">
            <v>KP</v>
          </cell>
        </row>
        <row r="129">
          <cell r="B129" t="str">
            <v>KOREA, REPUBLIC OF</v>
          </cell>
          <cell r="F129" t="str">
            <v>KR</v>
          </cell>
        </row>
        <row r="130">
          <cell r="B130" t="str">
            <v>KUWAIT</v>
          </cell>
          <cell r="F130" t="str">
            <v>KW</v>
          </cell>
        </row>
        <row r="131">
          <cell r="B131" t="str">
            <v>CAYMAN ISLANDS</v>
          </cell>
          <cell r="F131" t="str">
            <v>KY</v>
          </cell>
        </row>
        <row r="132">
          <cell r="B132" t="str">
            <v>KAZAKHSTAN</v>
          </cell>
          <cell r="F132" t="str">
            <v>KZ</v>
          </cell>
        </row>
        <row r="133">
          <cell r="B133" t="str">
            <v>LAO PEOPLE'S DEMOCRATIC REPUBLIC</v>
          </cell>
          <cell r="F133" t="str">
            <v>LA</v>
          </cell>
        </row>
        <row r="134">
          <cell r="B134" t="str">
            <v>LEBANON</v>
          </cell>
          <cell r="F134" t="str">
            <v>LB</v>
          </cell>
        </row>
        <row r="135">
          <cell r="B135" t="str">
            <v>SAINT LUCIA</v>
          </cell>
          <cell r="F135" t="str">
            <v>LC</v>
          </cell>
        </row>
        <row r="136">
          <cell r="B136" t="str">
            <v>LIECHTENSTEIN</v>
          </cell>
          <cell r="F136" t="str">
            <v>LI</v>
          </cell>
        </row>
        <row r="137">
          <cell r="B137" t="str">
            <v>SRI LANKA</v>
          </cell>
          <cell r="F137" t="str">
            <v>LK</v>
          </cell>
        </row>
        <row r="138">
          <cell r="B138" t="str">
            <v>LIBERIA</v>
          </cell>
          <cell r="F138" t="str">
            <v>LR</v>
          </cell>
        </row>
        <row r="139">
          <cell r="B139" t="str">
            <v>LESOTHO</v>
          </cell>
          <cell r="F139" t="str">
            <v>LS</v>
          </cell>
        </row>
        <row r="140">
          <cell r="B140" t="str">
            <v>LITHUANIA</v>
          </cell>
          <cell r="F140" t="str">
            <v>LT</v>
          </cell>
        </row>
        <row r="141">
          <cell r="B141" t="str">
            <v>LUXEMBOURG</v>
          </cell>
          <cell r="F141" t="str">
            <v>LU</v>
          </cell>
        </row>
        <row r="142">
          <cell r="B142" t="str">
            <v>LATVIA</v>
          </cell>
          <cell r="F142" t="str">
            <v>LV</v>
          </cell>
        </row>
        <row r="143">
          <cell r="B143" t="str">
            <v>LIBYA</v>
          </cell>
          <cell r="F143" t="str">
            <v>LY</v>
          </cell>
        </row>
        <row r="144">
          <cell r="B144" t="str">
            <v>MOROCCO</v>
          </cell>
          <cell r="F144" t="str">
            <v>MA</v>
          </cell>
        </row>
        <row r="145">
          <cell r="B145" t="str">
            <v>MONACO</v>
          </cell>
          <cell r="F145" t="str">
            <v>MC</v>
          </cell>
        </row>
        <row r="146">
          <cell r="B146" t="str">
            <v>MOLDOVA, REPUBLIC OF</v>
          </cell>
          <cell r="F146" t="str">
            <v>MD</v>
          </cell>
        </row>
        <row r="147">
          <cell r="B147" t="str">
            <v>MADAGASCAR</v>
          </cell>
          <cell r="F147" t="str">
            <v>MG</v>
          </cell>
        </row>
        <row r="148">
          <cell r="B148" t="str">
            <v>MARSHALL ISLANDS</v>
          </cell>
          <cell r="F148" t="str">
            <v>MH</v>
          </cell>
        </row>
        <row r="149">
          <cell r="B149" t="str">
            <v>MACEDONIA, THE FORMER YUGOSLAV REPUBLIC OF</v>
          </cell>
          <cell r="F149" t="str">
            <v>MK</v>
          </cell>
        </row>
        <row r="150">
          <cell r="B150" t="str">
            <v>MALI</v>
          </cell>
          <cell r="F150" t="str">
            <v>ML</v>
          </cell>
        </row>
        <row r="151">
          <cell r="B151" t="str">
            <v>MYANMAR</v>
          </cell>
          <cell r="F151" t="str">
            <v>MM</v>
          </cell>
        </row>
        <row r="152">
          <cell r="B152" t="str">
            <v>MONGOLIA</v>
          </cell>
          <cell r="F152" t="str">
            <v>MN</v>
          </cell>
        </row>
        <row r="153">
          <cell r="B153" t="str">
            <v>MACAU</v>
          </cell>
          <cell r="F153" t="str">
            <v>MO</v>
          </cell>
        </row>
        <row r="154">
          <cell r="B154" t="str">
            <v>NORTHERN MARIANA ISLANDS</v>
          </cell>
          <cell r="F154" t="str">
            <v>MP</v>
          </cell>
        </row>
        <row r="155">
          <cell r="B155" t="str">
            <v>MARTINIQUE</v>
          </cell>
          <cell r="F155" t="str">
            <v>MQ</v>
          </cell>
        </row>
        <row r="156">
          <cell r="B156" t="str">
            <v>MAURITANIA</v>
          </cell>
          <cell r="F156" t="str">
            <v>MR</v>
          </cell>
        </row>
        <row r="157">
          <cell r="B157" t="str">
            <v>MONTSERRAT</v>
          </cell>
          <cell r="F157" t="str">
            <v>MS</v>
          </cell>
        </row>
        <row r="158">
          <cell r="B158" t="str">
            <v>MALTA</v>
          </cell>
          <cell r="F158" t="str">
            <v>MT</v>
          </cell>
        </row>
        <row r="159">
          <cell r="B159" t="str">
            <v>MAURITIUS</v>
          </cell>
          <cell r="F159" t="str">
            <v>MU</v>
          </cell>
        </row>
        <row r="160">
          <cell r="B160" t="str">
            <v>MALDIVES</v>
          </cell>
          <cell r="F160" t="str">
            <v>MV</v>
          </cell>
        </row>
        <row r="161">
          <cell r="B161" t="str">
            <v>MALAWI</v>
          </cell>
          <cell r="F161" t="str">
            <v>MW</v>
          </cell>
        </row>
        <row r="162">
          <cell r="B162" t="str">
            <v>MEXICO</v>
          </cell>
          <cell r="F162" t="str">
            <v>MX</v>
          </cell>
        </row>
        <row r="163">
          <cell r="B163" t="str">
            <v>MALAYSIA</v>
          </cell>
          <cell r="F163" t="str">
            <v>MY</v>
          </cell>
        </row>
        <row r="164">
          <cell r="B164" t="str">
            <v>MOZAMBIQUE</v>
          </cell>
          <cell r="F164" t="str">
            <v>MZ</v>
          </cell>
        </row>
        <row r="165">
          <cell r="B165" t="str">
            <v>NAMIBIA</v>
          </cell>
          <cell r="F165" t="str">
            <v>NA</v>
          </cell>
        </row>
        <row r="166">
          <cell r="B166" t="str">
            <v>NEW CALEDONIA</v>
          </cell>
          <cell r="F166" t="str">
            <v>NC</v>
          </cell>
        </row>
        <row r="167">
          <cell r="B167" t="str">
            <v>NIGER</v>
          </cell>
          <cell r="F167" t="str">
            <v>NE</v>
          </cell>
        </row>
        <row r="168">
          <cell r="B168" t="str">
            <v>NORFOLK ISLAND</v>
          </cell>
          <cell r="F168" t="str">
            <v>NF</v>
          </cell>
        </row>
        <row r="169">
          <cell r="B169" t="str">
            <v>NIGERIA</v>
          </cell>
          <cell r="F169" t="str">
            <v>NG</v>
          </cell>
        </row>
        <row r="170">
          <cell r="B170" t="str">
            <v>NICARAGUA</v>
          </cell>
          <cell r="F170" t="str">
            <v>NI</v>
          </cell>
        </row>
        <row r="171">
          <cell r="B171" t="str">
            <v>NETHERLANDS</v>
          </cell>
          <cell r="F171" t="str">
            <v>NL</v>
          </cell>
        </row>
        <row r="172">
          <cell r="B172" t="str">
            <v>NORWAY</v>
          </cell>
          <cell r="F172" t="str">
            <v>NO</v>
          </cell>
        </row>
        <row r="173">
          <cell r="B173" t="str">
            <v>NEPAL</v>
          </cell>
          <cell r="F173" t="str">
            <v>NP</v>
          </cell>
        </row>
        <row r="174">
          <cell r="B174" t="str">
            <v>NAURU</v>
          </cell>
          <cell r="F174" t="str">
            <v>NR</v>
          </cell>
        </row>
        <row r="175">
          <cell r="B175" t="str">
            <v>NIUE</v>
          </cell>
          <cell r="F175" t="str">
            <v>NU</v>
          </cell>
        </row>
        <row r="176">
          <cell r="B176" t="str">
            <v>NEW ZEALAND</v>
          </cell>
          <cell r="F176" t="str">
            <v>NZ</v>
          </cell>
        </row>
        <row r="177">
          <cell r="B177" t="str">
            <v>OMAN</v>
          </cell>
          <cell r="F177" t="str">
            <v>OM</v>
          </cell>
        </row>
        <row r="178">
          <cell r="B178" t="str">
            <v>PANAMA</v>
          </cell>
          <cell r="F178" t="str">
            <v>PA</v>
          </cell>
        </row>
        <row r="179">
          <cell r="B179" t="str">
            <v>PERU</v>
          </cell>
          <cell r="F179" t="str">
            <v>PE</v>
          </cell>
        </row>
        <row r="180">
          <cell r="B180" t="str">
            <v>FRENCH POLYNESIA</v>
          </cell>
          <cell r="F180" t="str">
            <v>PF</v>
          </cell>
        </row>
        <row r="181">
          <cell r="B181" t="str">
            <v>PAPUA NEW GUINEA</v>
          </cell>
          <cell r="F181" t="str">
            <v>PG</v>
          </cell>
        </row>
        <row r="182">
          <cell r="B182" t="str">
            <v>PHILIPPINES</v>
          </cell>
          <cell r="F182" t="str">
            <v>PH</v>
          </cell>
        </row>
        <row r="183">
          <cell r="B183" t="str">
            <v>PAKISTAN</v>
          </cell>
          <cell r="F183" t="str">
            <v>PK</v>
          </cell>
        </row>
        <row r="184">
          <cell r="B184" t="str">
            <v>POLAND</v>
          </cell>
          <cell r="F184" t="str">
            <v>PL</v>
          </cell>
        </row>
        <row r="185">
          <cell r="B185" t="str">
            <v>SAINT PIERRE AND MIQUELON</v>
          </cell>
          <cell r="F185" t="str">
            <v>PM</v>
          </cell>
        </row>
        <row r="186">
          <cell r="B186" t="str">
            <v>PITCAIRN</v>
          </cell>
          <cell r="F186" t="str">
            <v>PN</v>
          </cell>
        </row>
        <row r="187">
          <cell r="B187" t="str">
            <v>PUERTO RICO</v>
          </cell>
          <cell r="F187" t="str">
            <v>PR</v>
          </cell>
        </row>
        <row r="188">
          <cell r="B188" t="str">
            <v>PALESTINIAN TERRITORY, OCCUPIED</v>
          </cell>
          <cell r="F188" t="str">
            <v>PS</v>
          </cell>
        </row>
        <row r="189">
          <cell r="B189" t="str">
            <v>PORTUGAL</v>
          </cell>
          <cell r="F189" t="str">
            <v>PT</v>
          </cell>
        </row>
        <row r="190">
          <cell r="B190" t="str">
            <v>PALAU</v>
          </cell>
          <cell r="F190" t="str">
            <v>PW</v>
          </cell>
        </row>
        <row r="191">
          <cell r="B191" t="str">
            <v>PARAGUAY</v>
          </cell>
          <cell r="F191" t="str">
            <v>PY</v>
          </cell>
        </row>
        <row r="192">
          <cell r="B192" t="str">
            <v>PANAMA CANAL ZONE</v>
          </cell>
          <cell r="F192" t="str">
            <v>PZ</v>
          </cell>
        </row>
        <row r="193">
          <cell r="B193" t="str">
            <v>QATAR</v>
          </cell>
          <cell r="F193" t="str">
            <v>QA</v>
          </cell>
        </row>
        <row r="194">
          <cell r="B194" t="str">
            <v>REUNION</v>
          </cell>
          <cell r="F194" t="str">
            <v>RE</v>
          </cell>
        </row>
        <row r="195">
          <cell r="B195" t="str">
            <v>ROMANIA</v>
          </cell>
          <cell r="F195" t="str">
            <v>RO</v>
          </cell>
        </row>
        <row r="196">
          <cell r="B196" t="str">
            <v>RUSSIAN FEDERATION</v>
          </cell>
          <cell r="F196" t="str">
            <v>RU</v>
          </cell>
        </row>
        <row r="197">
          <cell r="B197" t="str">
            <v>RWANDA</v>
          </cell>
          <cell r="F197" t="str">
            <v>RW</v>
          </cell>
        </row>
        <row r="198">
          <cell r="B198" t="str">
            <v>SAUDI ARABIA</v>
          </cell>
          <cell r="F198" t="str">
            <v>SA</v>
          </cell>
        </row>
        <row r="199">
          <cell r="B199" t="str">
            <v>SOLOMON ISLANDS</v>
          </cell>
          <cell r="F199" t="str">
            <v>SB</v>
          </cell>
        </row>
        <row r="200">
          <cell r="B200" t="str">
            <v>SEYCHELLES</v>
          </cell>
          <cell r="F200" t="str">
            <v>SC</v>
          </cell>
        </row>
        <row r="201">
          <cell r="B201" t="str">
            <v>SUDAN</v>
          </cell>
          <cell r="F201" t="str">
            <v>SD</v>
          </cell>
        </row>
        <row r="202">
          <cell r="B202" t="str">
            <v>SWEDEN</v>
          </cell>
          <cell r="F202" t="str">
            <v>SE</v>
          </cell>
        </row>
        <row r="203">
          <cell r="B203" t="str">
            <v>SINGAPORE</v>
          </cell>
          <cell r="F203" t="str">
            <v>SG</v>
          </cell>
        </row>
        <row r="204">
          <cell r="B204" t="str">
            <v>SAINT HELENA</v>
          </cell>
          <cell r="F204" t="str">
            <v>SH</v>
          </cell>
        </row>
        <row r="205">
          <cell r="B205" t="str">
            <v>SLOVENIA</v>
          </cell>
          <cell r="F205" t="str">
            <v>SI</v>
          </cell>
        </row>
        <row r="206">
          <cell r="B206" t="str">
            <v>SVALBARD AND JAN MAYEN ISLANDS</v>
          </cell>
          <cell r="F206" t="str">
            <v>SJ</v>
          </cell>
        </row>
        <row r="207">
          <cell r="B207" t="str">
            <v xml:space="preserve">SLOVAKIA </v>
          </cell>
          <cell r="F207" t="str">
            <v>SK</v>
          </cell>
        </row>
        <row r="208">
          <cell r="B208" t="str">
            <v>SIERRA LEONE</v>
          </cell>
          <cell r="F208" t="str">
            <v>SL</v>
          </cell>
        </row>
        <row r="209">
          <cell r="B209" t="str">
            <v>SAN MARINO</v>
          </cell>
          <cell r="F209" t="str">
            <v>SM</v>
          </cell>
        </row>
        <row r="210">
          <cell r="B210" t="str">
            <v>SENEGAL</v>
          </cell>
          <cell r="F210" t="str">
            <v>SN</v>
          </cell>
        </row>
        <row r="211">
          <cell r="B211" t="str">
            <v>SOMALIA</v>
          </cell>
          <cell r="F211" t="str">
            <v>SO</v>
          </cell>
        </row>
        <row r="212">
          <cell r="B212" t="str">
            <v>ALAND ISLANDS</v>
          </cell>
          <cell r="F212" t="str">
            <v>AX</v>
          </cell>
        </row>
        <row r="213">
          <cell r="B213" t="str">
            <v>SURINAME</v>
          </cell>
          <cell r="F213" t="str">
            <v>SR</v>
          </cell>
        </row>
        <row r="214">
          <cell r="B214" t="str">
            <v>SAO TOME AND PRINCIPE</v>
          </cell>
          <cell r="F214" t="str">
            <v>ST</v>
          </cell>
        </row>
        <row r="215">
          <cell r="B215" t="str">
            <v>EL SALVADOR</v>
          </cell>
          <cell r="F215" t="str">
            <v>SV</v>
          </cell>
        </row>
        <row r="216">
          <cell r="B216" t="str">
            <v>SYRIAN ARAB REPUBLIC</v>
          </cell>
          <cell r="F216" t="str">
            <v>SY</v>
          </cell>
        </row>
        <row r="217">
          <cell r="B217" t="str">
            <v>SWAZILAND</v>
          </cell>
          <cell r="F217" t="str">
            <v>SZ</v>
          </cell>
        </row>
        <row r="218">
          <cell r="B218" t="str">
            <v>TURKS AND CAICOS ISLANDS</v>
          </cell>
          <cell r="F218" t="str">
            <v>TC</v>
          </cell>
        </row>
        <row r="219">
          <cell r="B219" t="str">
            <v>CHAD</v>
          </cell>
          <cell r="F219" t="str">
            <v>TD</v>
          </cell>
        </row>
        <row r="220">
          <cell r="B220" t="str">
            <v>FRENCH SOUTHERN TERRITORIES</v>
          </cell>
          <cell r="F220" t="str">
            <v>TF</v>
          </cell>
        </row>
        <row r="221">
          <cell r="B221" t="str">
            <v>TOGO</v>
          </cell>
          <cell r="F221" t="str">
            <v>TG</v>
          </cell>
        </row>
        <row r="222">
          <cell r="B222" t="str">
            <v>THAILAND</v>
          </cell>
          <cell r="F222" t="str">
            <v>TH</v>
          </cell>
        </row>
        <row r="223">
          <cell r="B223" t="str">
            <v>TAJIKISTAN</v>
          </cell>
          <cell r="F223" t="str">
            <v>TJ</v>
          </cell>
        </row>
        <row r="224">
          <cell r="B224" t="str">
            <v>TOKELAU</v>
          </cell>
          <cell r="F224" t="str">
            <v>TK</v>
          </cell>
        </row>
        <row r="225">
          <cell r="B225" t="str">
            <v>TURKMENISTAN</v>
          </cell>
          <cell r="F225" t="str">
            <v>TM</v>
          </cell>
        </row>
        <row r="226">
          <cell r="B226" t="str">
            <v>TUNISIA</v>
          </cell>
          <cell r="F226" t="str">
            <v>TN</v>
          </cell>
        </row>
        <row r="227">
          <cell r="B227" t="str">
            <v>TONGA</v>
          </cell>
          <cell r="F227" t="str">
            <v>TO</v>
          </cell>
        </row>
        <row r="228">
          <cell r="B228" t="str">
            <v>EAST TIMOR</v>
          </cell>
          <cell r="F228" t="str">
            <v>TL</v>
          </cell>
        </row>
        <row r="229">
          <cell r="B229" t="str">
            <v>TURKEY</v>
          </cell>
          <cell r="F229" t="str">
            <v>TR</v>
          </cell>
        </row>
        <row r="230">
          <cell r="B230" t="str">
            <v>TRINIDAD AND TOBAGO</v>
          </cell>
          <cell r="F230" t="str">
            <v>TT</v>
          </cell>
        </row>
        <row r="231">
          <cell r="B231" t="str">
            <v>SAINT-BARTHELEMY</v>
          </cell>
          <cell r="F231" t="str">
            <v>BL</v>
          </cell>
        </row>
        <row r="232">
          <cell r="B232" t="str">
            <v>TUVALU</v>
          </cell>
          <cell r="F232" t="str">
            <v>TV</v>
          </cell>
        </row>
        <row r="233">
          <cell r="B233" t="str">
            <v>TAIWAN</v>
          </cell>
          <cell r="F233" t="str">
            <v>TW</v>
          </cell>
        </row>
        <row r="234">
          <cell r="B234" t="str">
            <v>TANZANIA, UNITED REPUBLIC OF</v>
          </cell>
          <cell r="F234" t="str">
            <v>TZ</v>
          </cell>
        </row>
        <row r="235">
          <cell r="B235" t="str">
            <v>UKRAINE</v>
          </cell>
          <cell r="F235" t="str">
            <v>UA</v>
          </cell>
        </row>
        <row r="236">
          <cell r="B236" t="str">
            <v>UGANDA</v>
          </cell>
          <cell r="F236" t="str">
            <v>UG</v>
          </cell>
        </row>
        <row r="237">
          <cell r="B237" t="str">
            <v>UNITED STATES MINOR OUTLYING ISLANDS</v>
          </cell>
          <cell r="F237" t="str">
            <v>UM</v>
          </cell>
        </row>
        <row r="238">
          <cell r="B238" t="str">
            <v xml:space="preserve">UNITED STATES </v>
          </cell>
          <cell r="F238" t="str">
            <v>US</v>
          </cell>
        </row>
        <row r="239">
          <cell r="B239" t="str">
            <v>URUGUAY</v>
          </cell>
          <cell r="F239" t="str">
            <v>UY</v>
          </cell>
        </row>
        <row r="240">
          <cell r="B240" t="str">
            <v>UZBEKISTAN</v>
          </cell>
          <cell r="F240" t="str">
            <v>UZ</v>
          </cell>
        </row>
        <row r="241">
          <cell r="B241" t="str">
            <v xml:space="preserve">HOLY SEE (VATICAN CITY STATE) </v>
          </cell>
          <cell r="F241" t="str">
            <v>VA</v>
          </cell>
        </row>
        <row r="242">
          <cell r="B242" t="str">
            <v>SAINT VINCENT AND THE GRENADINES</v>
          </cell>
          <cell r="F242" t="str">
            <v>VC</v>
          </cell>
        </row>
        <row r="243">
          <cell r="B243" t="str">
            <v xml:space="preserve">VENEZUELA, BOLIVARIAN REPUBLIC OF </v>
          </cell>
          <cell r="F243" t="str">
            <v>VE</v>
          </cell>
        </row>
        <row r="244">
          <cell r="B244" t="str">
            <v>VIRGIN ISLANDS (BRITISH)</v>
          </cell>
          <cell r="F244" t="str">
            <v>VG</v>
          </cell>
        </row>
        <row r="245">
          <cell r="B245" t="str">
            <v>VIRGIN ISLANDS (U.S.)</v>
          </cell>
          <cell r="F245" t="str">
            <v>VI</v>
          </cell>
        </row>
        <row r="246">
          <cell r="B246" t="str">
            <v>VIET NAM</v>
          </cell>
          <cell r="F246" t="str">
            <v>VN</v>
          </cell>
        </row>
        <row r="247">
          <cell r="B247" t="str">
            <v>VANUATU</v>
          </cell>
          <cell r="F247" t="str">
            <v>VU</v>
          </cell>
        </row>
        <row r="248">
          <cell r="B248" t="str">
            <v>WALLIS AND FUTUNA ISLANDS</v>
          </cell>
          <cell r="F248" t="str">
            <v>WF</v>
          </cell>
        </row>
        <row r="249">
          <cell r="B249" t="str">
            <v>SAMOA</v>
          </cell>
          <cell r="F249" t="str">
            <v>WS</v>
          </cell>
        </row>
        <row r="250">
          <cell r="B250" t="str">
            <v>SAINT-MARTIN (FRENCH PART)</v>
          </cell>
          <cell r="F250" t="str">
            <v>MF</v>
          </cell>
        </row>
        <row r="251">
          <cell r="B251" t="str">
            <v>BONAIRE, SAINT EUSTATIUS AND SABA</v>
          </cell>
          <cell r="F251" t="str">
            <v>BQ</v>
          </cell>
        </row>
        <row r="252">
          <cell r="B252" t="str">
            <v>YEMEN</v>
          </cell>
          <cell r="F252" t="str">
            <v>YE</v>
          </cell>
        </row>
        <row r="253">
          <cell r="B253" t="str">
            <v>MAYOTTE</v>
          </cell>
          <cell r="F253" t="str">
            <v>YT</v>
          </cell>
        </row>
        <row r="254">
          <cell r="B254" t="str">
            <v>SERBIA AND MONTENEGRO</v>
          </cell>
          <cell r="F254" t="str">
            <v>CS</v>
          </cell>
        </row>
        <row r="255">
          <cell r="B255" t="str">
            <v>SOUTH AFRICA</v>
          </cell>
          <cell r="F255" t="str">
            <v>ZA</v>
          </cell>
        </row>
        <row r="256">
          <cell r="B256" t="str">
            <v>ZAMBIA</v>
          </cell>
          <cell r="F256" t="str">
            <v>ZM</v>
          </cell>
        </row>
        <row r="257">
          <cell r="B257" t="str">
            <v>CURACAO</v>
          </cell>
          <cell r="F257" t="str">
            <v>CW</v>
          </cell>
        </row>
        <row r="258">
          <cell r="B258" t="str">
            <v>ZIMBABWE</v>
          </cell>
          <cell r="F258" t="str">
            <v>ZW</v>
          </cell>
        </row>
        <row r="259">
          <cell r="B259" t="str">
            <v>World</v>
          </cell>
          <cell r="F259" t="str">
            <v>00</v>
          </cell>
        </row>
        <row r="260">
          <cell r="B260" t="str">
            <v>EAST GERMANY</v>
          </cell>
          <cell r="F260" t="str">
            <v>DD</v>
          </cell>
        </row>
        <row r="261">
          <cell r="B261" t="str">
            <v>SOUTH SUDAN</v>
          </cell>
          <cell r="F261" t="str">
            <v>SS</v>
          </cell>
        </row>
        <row r="262">
          <cell r="B262" t="str">
            <v>EU (15)</v>
          </cell>
          <cell r="F262" t="str">
            <v>NULL</v>
          </cell>
        </row>
        <row r="263">
          <cell r="B263" t="str">
            <v>New EU</v>
          </cell>
          <cell r="F263" t="str">
            <v>NULL</v>
          </cell>
        </row>
        <row r="264">
          <cell r="B264" t="str">
            <v>MIDDLE EAST 2012</v>
          </cell>
          <cell r="F264" t="str">
            <v>NULL</v>
          </cell>
        </row>
        <row r="265">
          <cell r="B265" t="str">
            <v>OTHER MIDDLE EAST COUNTRY 2012</v>
          </cell>
          <cell r="F265" t="str">
            <v>NULL</v>
          </cell>
        </row>
        <row r="266">
          <cell r="B266" t="str">
            <v>OTHER COUTRY IN TRADE 2012</v>
          </cell>
          <cell r="F266" t="str">
            <v>NULL</v>
          </cell>
        </row>
        <row r="267">
          <cell r="B267" t="str">
            <v>SINT MAARTEN (DUTCH PART)</v>
          </cell>
          <cell r="F267" t="str">
            <v>SX</v>
          </cell>
        </row>
        <row r="268">
          <cell r="B268" t="str">
            <v>N/A</v>
          </cell>
          <cell r="F268" t="str">
            <v>99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sapol Apaitan" refreshedDate="42643.708745138887" createdVersion="6" refreshedVersion="6" minRefreshableVersion="3" recordCount="2894">
  <cacheSource type="worksheet">
    <worksheetSource ref="K1:N2895" sheet="tradeSpellMF"/>
  </cacheSource>
  <cacheFields count="4">
    <cacheField name="Country" numFmtId="0">
      <sharedItems count="256">
        <s v="AD"/>
        <s v="AE"/>
        <s v="AF"/>
        <s v="AG"/>
        <s v="AI"/>
        <s v="AL"/>
        <s v="AM"/>
        <s v="AN"/>
        <s v="AO"/>
        <s v="AR"/>
        <s v="AS"/>
        <s v="AT"/>
        <s v="AU"/>
        <s v="AW"/>
        <s v="AZ"/>
        <s v="BA"/>
        <s v="BB"/>
        <s v="BD"/>
        <s v="BE"/>
        <s v="BF"/>
        <s v="BG"/>
        <s v="BH"/>
        <s v="BI"/>
        <s v="BJ"/>
        <s v="BL"/>
        <s v="BM"/>
        <s v="BN"/>
        <s v="BO"/>
        <s v="BQ"/>
        <s v="BR"/>
        <s v="BS"/>
        <s v="BT"/>
        <s v="BV"/>
        <s v="BW"/>
        <s v="BY"/>
        <s v="BZ"/>
        <s v="CA"/>
        <s v="CC"/>
        <s v="CD"/>
        <s v="CF"/>
        <s v="CG"/>
        <s v="CH"/>
        <s v="CI"/>
        <s v="CK"/>
        <s v="CL"/>
        <s v="CM"/>
        <s v="CN"/>
        <s v="CO"/>
        <s v="CR"/>
        <s v="CS"/>
        <s v="CU"/>
        <s v="CV"/>
        <s v="CW"/>
        <s v="CX"/>
        <s v="CY"/>
        <s v="CZ"/>
        <s v="DE"/>
        <s v="DJ"/>
        <s v="DK"/>
        <s v="DM"/>
        <s v="DO"/>
        <s v="DZ"/>
        <s v="EC"/>
        <s v="EE"/>
        <s v="EG"/>
        <s v="EH"/>
        <s v="ER"/>
        <s v="ES"/>
        <s v="ET"/>
        <s v="FI"/>
        <s v="FJ"/>
        <s v="FK"/>
        <s v="FM"/>
        <s v="FO"/>
        <s v="FR"/>
        <s v="FX"/>
        <s v="GA"/>
        <s v="GB"/>
        <s v="GD"/>
        <s v="GE"/>
        <s v="GF"/>
        <s v="GG"/>
        <s v="GH"/>
        <s v="GI"/>
        <s v="GL"/>
        <s v="GM"/>
        <s v="GN"/>
        <s v="GP"/>
        <s v="GQ"/>
        <s v="GR"/>
        <s v="GS"/>
        <s v="GT"/>
        <s v="GU"/>
        <s v="GW"/>
        <s v="GY"/>
        <s v="HK"/>
        <s v="HM"/>
        <s v="HN"/>
        <s v="HR"/>
        <s v="HT"/>
        <s v="HU"/>
        <s v="ID"/>
        <s v="IE"/>
        <s v="IL"/>
        <s v="IM"/>
        <s v="IN"/>
        <s v="IO"/>
        <s v="IQ"/>
        <s v="IR"/>
        <s v="IS"/>
        <s v="IT"/>
        <s v="JE"/>
        <s v="JM"/>
        <s v="JO"/>
        <s v="JP"/>
        <s v="KE"/>
        <s v="KG"/>
        <s v="KH"/>
        <s v="KI"/>
        <s v="KM"/>
        <s v="KN"/>
        <s v="KP"/>
        <s v="KR"/>
        <s v="KW"/>
        <s v="KY"/>
        <s v="KZ"/>
        <s v="LA"/>
        <s v="LB"/>
        <s v="LC"/>
        <s v="LI"/>
        <s v="LK"/>
        <s v="LR"/>
        <s v="LS"/>
        <s v="LT"/>
        <s v="LU"/>
        <s v="LV"/>
        <s v="LY"/>
        <s v="MA"/>
        <s v="MC"/>
        <s v="MD"/>
        <s v="ME"/>
        <s v="MF"/>
        <s v="MG"/>
        <s v="MH"/>
        <s v="MK"/>
        <s v="ML"/>
        <s v="MM"/>
        <s v="MN"/>
        <s v="MO"/>
        <s v="MP"/>
        <s v="MQ"/>
        <s v="MR"/>
        <s v="MS"/>
        <s v="MT"/>
        <s v="MU"/>
        <s v="MV"/>
        <s v="MW"/>
        <s v="MX"/>
        <s v="MY"/>
        <s v="MZ"/>
        <s v="NA"/>
        <s v="NC"/>
        <s v="NE"/>
        <s v="NF"/>
        <s v="NG"/>
        <s v="NI"/>
        <s v="NL"/>
        <s v="NO"/>
        <s v="NP"/>
        <s v="NR"/>
        <s v="NU"/>
        <s v="NZ"/>
        <s v="OM"/>
        <s v="OT"/>
        <s v="PA"/>
        <s v="PE"/>
        <s v="PF"/>
        <s v="PG"/>
        <s v="PH"/>
        <s v="PK"/>
        <s v="PL"/>
        <s v="PM"/>
        <s v="PN"/>
        <s v="PR"/>
        <s v="PS"/>
        <s v="PT"/>
        <s v="PW"/>
        <s v="PY"/>
        <s v="QA"/>
        <s v="RE"/>
        <s v="RO"/>
        <s v="RS"/>
        <s v="RU"/>
        <s v="RW"/>
        <s v="SA"/>
        <s v="SB"/>
        <s v="SC"/>
        <s v="SD"/>
        <s v="SE"/>
        <s v="SG"/>
        <s v="SH"/>
        <s v="SI"/>
        <s v="SJ"/>
        <s v="SK"/>
        <s v="SL"/>
        <s v="SM"/>
        <s v="SN"/>
        <s v="SO"/>
        <s v="SR"/>
        <s v="SS"/>
        <s v="ST"/>
        <s v="SV"/>
        <s v="SX"/>
        <s v="SY"/>
        <s v="SZ"/>
        <s v="TC"/>
        <s v="TD"/>
        <s v="TF"/>
        <s v="TG"/>
        <s v="TH"/>
        <s v="TJ"/>
        <s v="TK"/>
        <s v="TL"/>
        <s v="TM"/>
        <s v="TN"/>
        <s v="TO"/>
        <s v="TP"/>
        <s v="TR"/>
        <s v="TT"/>
        <s v="TV"/>
        <s v="TW"/>
        <s v="TZ"/>
        <s v="UA"/>
        <s v="UG"/>
        <s v="UM"/>
        <s v="US"/>
        <s v="UY"/>
        <s v="UZ"/>
        <s v="VA"/>
        <s v="VC"/>
        <s v="VE"/>
        <s v="VG"/>
        <s v="VI"/>
        <s v="VN"/>
        <s v="VU"/>
        <s v="WF"/>
        <s v="WS"/>
        <s v="YE"/>
        <s v="YT"/>
        <s v="YU"/>
        <s v="YY"/>
        <s v="ZA"/>
        <s v="ZM"/>
        <s v="ZR"/>
        <s v="ZW"/>
        <s v="ZZ"/>
      </sharedItems>
    </cacheField>
    <cacheField name="year" numFmtId="0">
      <sharedItems containsSemiMixedTypes="0" containsString="0" containsNumber="1" containsInteger="1" minValue="0" maxValue="14" count="15">
        <n v="0"/>
        <n v="1"/>
        <n v="2"/>
        <n v="3"/>
        <n v="6"/>
        <n v="9"/>
        <n v="4"/>
        <n v="5"/>
        <n v="7"/>
        <n v="8"/>
        <n v="10"/>
        <n v="11"/>
        <n v="12"/>
        <n v="13"/>
        <n v="14"/>
      </sharedItems>
    </cacheField>
    <cacheField name="numT" numFmtId="0">
      <sharedItems containsSemiMixedTypes="0" containsString="0" containsNumber="1" containsInteger="1" minValue="0" maxValue="39791"/>
    </cacheField>
    <cacheField name="sur" numFmtId="0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94">
  <r>
    <x v="0"/>
    <x v="0"/>
    <n v="0"/>
    <n v="0"/>
  </r>
  <r>
    <x v="0"/>
    <x v="1"/>
    <n v="121"/>
    <n v="0.24790000000000001"/>
  </r>
  <r>
    <x v="0"/>
    <x v="2"/>
    <n v="19"/>
    <n v="9.1300000000000006E-2"/>
  </r>
  <r>
    <x v="0"/>
    <x v="3"/>
    <n v="5"/>
    <n v="7.3099999999999998E-2"/>
  </r>
  <r>
    <x v="0"/>
    <x v="4"/>
    <n v="3"/>
    <n v="2.4400000000000002E-2"/>
  </r>
  <r>
    <x v="0"/>
    <x v="5"/>
    <n v="1"/>
    <n v="0"/>
  </r>
  <r>
    <x v="1"/>
    <x v="0"/>
    <n v="0"/>
    <n v="0"/>
  </r>
  <r>
    <x v="1"/>
    <x v="1"/>
    <n v="16889"/>
    <n v="0.3679"/>
  </r>
  <r>
    <x v="1"/>
    <x v="2"/>
    <n v="5296"/>
    <n v="0.2276"/>
  </r>
  <r>
    <x v="1"/>
    <x v="3"/>
    <n v="2901"/>
    <n v="0.16669999999999999"/>
  </r>
  <r>
    <x v="1"/>
    <x v="6"/>
    <n v="1892"/>
    <n v="0.1323"/>
  </r>
  <r>
    <x v="1"/>
    <x v="7"/>
    <n v="1349"/>
    <n v="0.11269999999999999"/>
  </r>
  <r>
    <x v="1"/>
    <x v="4"/>
    <n v="1018"/>
    <n v="9.9599999999999994E-2"/>
  </r>
  <r>
    <x v="1"/>
    <x v="8"/>
    <n v="815"/>
    <n v="8.8099999999999998E-2"/>
  </r>
  <r>
    <x v="1"/>
    <x v="9"/>
    <n v="655"/>
    <n v="7.9000000000000001E-2"/>
  </r>
  <r>
    <x v="1"/>
    <x v="5"/>
    <n v="512"/>
    <n v="7.2499999999999995E-2"/>
  </r>
  <r>
    <x v="1"/>
    <x v="10"/>
    <n v="383"/>
    <n v="6.7000000000000004E-2"/>
  </r>
  <r>
    <x v="1"/>
    <x v="11"/>
    <n v="263"/>
    <n v="6.3899999999999998E-2"/>
  </r>
  <r>
    <x v="1"/>
    <x v="12"/>
    <n v="179"/>
    <n v="6.0699999999999997E-2"/>
  </r>
  <r>
    <x v="1"/>
    <x v="13"/>
    <n v="116"/>
    <n v="5.8599999999999999E-2"/>
  </r>
  <r>
    <x v="1"/>
    <x v="14"/>
    <n v="53"/>
    <n v="5.8599999999999999E-2"/>
  </r>
  <r>
    <x v="2"/>
    <x v="0"/>
    <n v="0"/>
    <n v="0"/>
  </r>
  <r>
    <x v="2"/>
    <x v="1"/>
    <n v="454"/>
    <n v="0.3392"/>
  </r>
  <r>
    <x v="2"/>
    <x v="2"/>
    <n v="126"/>
    <n v="0.18840000000000001"/>
  </r>
  <r>
    <x v="2"/>
    <x v="3"/>
    <n v="62"/>
    <n v="0.1368"/>
  </r>
  <r>
    <x v="2"/>
    <x v="6"/>
    <n v="42"/>
    <n v="9.1200000000000003E-2"/>
  </r>
  <r>
    <x v="2"/>
    <x v="7"/>
    <n v="26"/>
    <n v="7.0099999999999996E-2"/>
  </r>
  <r>
    <x v="2"/>
    <x v="4"/>
    <n v="16"/>
    <n v="6.5799999999999997E-2"/>
  </r>
  <r>
    <x v="2"/>
    <x v="8"/>
    <n v="12"/>
    <n v="6.5799999999999997E-2"/>
  </r>
  <r>
    <x v="2"/>
    <x v="9"/>
    <n v="9"/>
    <n v="6.5799999999999997E-2"/>
  </r>
  <r>
    <x v="2"/>
    <x v="5"/>
    <n v="7"/>
    <n v="5.6399999999999999E-2"/>
  </r>
  <r>
    <x v="2"/>
    <x v="10"/>
    <n v="5"/>
    <n v="4.5100000000000001E-2"/>
  </r>
  <r>
    <x v="2"/>
    <x v="11"/>
    <n v="3"/>
    <n v="3.0099999999999998E-2"/>
  </r>
  <r>
    <x v="2"/>
    <x v="12"/>
    <n v="2"/>
    <n v="3.0099999999999998E-2"/>
  </r>
  <r>
    <x v="2"/>
    <x v="13"/>
    <n v="1"/>
    <n v="3.0099999999999998E-2"/>
  </r>
  <r>
    <x v="3"/>
    <x v="0"/>
    <n v="0"/>
    <n v="0"/>
  </r>
  <r>
    <x v="3"/>
    <x v="1"/>
    <n v="203"/>
    <n v="0.35959999999999998"/>
  </r>
  <r>
    <x v="3"/>
    <x v="2"/>
    <n v="62"/>
    <n v="0.18559999999999999"/>
  </r>
  <r>
    <x v="3"/>
    <x v="3"/>
    <n v="27"/>
    <n v="0.13059999999999999"/>
  </r>
  <r>
    <x v="3"/>
    <x v="6"/>
    <n v="15"/>
    <n v="9.5799999999999996E-2"/>
  </r>
  <r>
    <x v="3"/>
    <x v="7"/>
    <n v="11"/>
    <n v="7.8399999999999997E-2"/>
  </r>
  <r>
    <x v="3"/>
    <x v="8"/>
    <n v="7"/>
    <n v="6.7199999999999996E-2"/>
  </r>
  <r>
    <x v="3"/>
    <x v="9"/>
    <n v="4"/>
    <n v="3.3599999999999998E-2"/>
  </r>
  <r>
    <x v="3"/>
    <x v="5"/>
    <n v="2"/>
    <n v="1.6799999999999999E-2"/>
  </r>
  <r>
    <x v="3"/>
    <x v="11"/>
    <n v="1"/>
    <n v="1.6799999999999999E-2"/>
  </r>
  <r>
    <x v="4"/>
    <x v="0"/>
    <n v="0"/>
    <n v="0"/>
  </r>
  <r>
    <x v="4"/>
    <x v="1"/>
    <n v="14"/>
    <n v="0.5"/>
  </r>
  <r>
    <x v="4"/>
    <x v="3"/>
    <n v="1"/>
    <n v="0"/>
  </r>
  <r>
    <x v="5"/>
    <x v="0"/>
    <n v="0"/>
    <n v="0"/>
  </r>
  <r>
    <x v="5"/>
    <x v="1"/>
    <n v="316"/>
    <n v="0.31330000000000002"/>
  </r>
  <r>
    <x v="5"/>
    <x v="2"/>
    <n v="76"/>
    <n v="0.1608"/>
  </r>
  <r>
    <x v="5"/>
    <x v="3"/>
    <n v="32"/>
    <n v="0.12559999999999999"/>
  </r>
  <r>
    <x v="5"/>
    <x v="6"/>
    <n v="20"/>
    <n v="9.4200000000000006E-2"/>
  </r>
  <r>
    <x v="5"/>
    <x v="7"/>
    <n v="13"/>
    <n v="6.5199999999999994E-2"/>
  </r>
  <r>
    <x v="5"/>
    <x v="4"/>
    <n v="8"/>
    <n v="5.7099999999999998E-2"/>
  </r>
  <r>
    <x v="5"/>
    <x v="8"/>
    <n v="6"/>
    <n v="5.7099999999999998E-2"/>
  </r>
  <r>
    <x v="5"/>
    <x v="9"/>
    <n v="4"/>
    <n v="5.7099999999999998E-2"/>
  </r>
  <r>
    <x v="5"/>
    <x v="12"/>
    <n v="1"/>
    <n v="5.7099999999999998E-2"/>
  </r>
  <r>
    <x v="6"/>
    <x v="0"/>
    <n v="0"/>
    <n v="0"/>
  </r>
  <r>
    <x v="6"/>
    <x v="1"/>
    <n v="247"/>
    <n v="0.3644"/>
  </r>
  <r>
    <x v="6"/>
    <x v="2"/>
    <n v="73"/>
    <n v="0.21959999999999999"/>
  </r>
  <r>
    <x v="6"/>
    <x v="3"/>
    <n v="37"/>
    <n v="0.1484"/>
  </r>
  <r>
    <x v="6"/>
    <x v="6"/>
    <n v="21"/>
    <n v="9.1899999999999996E-2"/>
  </r>
  <r>
    <x v="6"/>
    <x v="7"/>
    <n v="11"/>
    <n v="7.5200000000000003E-2"/>
  </r>
  <r>
    <x v="6"/>
    <x v="4"/>
    <n v="6"/>
    <n v="7.5200000000000003E-2"/>
  </r>
  <r>
    <x v="6"/>
    <x v="8"/>
    <n v="5"/>
    <n v="4.5100000000000001E-2"/>
  </r>
  <r>
    <x v="6"/>
    <x v="9"/>
    <n v="2"/>
    <n v="2.2499999999999999E-2"/>
  </r>
  <r>
    <x v="7"/>
    <x v="0"/>
    <n v="0"/>
    <n v="0"/>
  </r>
  <r>
    <x v="7"/>
    <x v="1"/>
    <n v="637"/>
    <n v="0.33439999999999998"/>
  </r>
  <r>
    <x v="7"/>
    <x v="2"/>
    <n v="196"/>
    <n v="0.18079999999999999"/>
  </r>
  <r>
    <x v="7"/>
    <x v="3"/>
    <n v="95"/>
    <n v="0.1237"/>
  </r>
  <r>
    <x v="7"/>
    <x v="6"/>
    <n v="58"/>
    <n v="9.1700000000000004E-2"/>
  </r>
  <r>
    <x v="7"/>
    <x v="7"/>
    <n v="38"/>
    <n v="6.5199999999999994E-2"/>
  </r>
  <r>
    <x v="7"/>
    <x v="4"/>
    <n v="26"/>
    <n v="5.2600000000000001E-2"/>
  </r>
  <r>
    <x v="7"/>
    <x v="8"/>
    <n v="20"/>
    <n v="4.4699999999999997E-2"/>
  </r>
  <r>
    <x v="7"/>
    <x v="9"/>
    <n v="16"/>
    <n v="3.6400000000000002E-2"/>
  </r>
  <r>
    <x v="7"/>
    <x v="5"/>
    <n v="13"/>
    <n v="3.0800000000000001E-2"/>
  </r>
  <r>
    <x v="7"/>
    <x v="10"/>
    <n v="11"/>
    <n v="2.8000000000000001E-2"/>
  </r>
  <r>
    <x v="7"/>
    <x v="11"/>
    <n v="9"/>
    <n v="2.18E-2"/>
  </r>
  <r>
    <x v="7"/>
    <x v="12"/>
    <n v="7"/>
    <n v="1.8599999999999998E-2"/>
  </r>
  <r>
    <x v="7"/>
    <x v="13"/>
    <n v="5"/>
    <n v="1.49E-2"/>
  </r>
  <r>
    <x v="7"/>
    <x v="14"/>
    <n v="2"/>
    <n v="1.49E-2"/>
  </r>
  <r>
    <x v="8"/>
    <x v="0"/>
    <n v="0"/>
    <n v="0"/>
  </r>
  <r>
    <x v="8"/>
    <x v="1"/>
    <n v="1149"/>
    <n v="0.41599999999999998"/>
  </r>
  <r>
    <x v="8"/>
    <x v="2"/>
    <n v="425"/>
    <n v="0.23100000000000001"/>
  </r>
  <r>
    <x v="8"/>
    <x v="3"/>
    <n v="208"/>
    <n v="0.1666"/>
  </r>
  <r>
    <x v="8"/>
    <x v="6"/>
    <n v="134"/>
    <n v="0.13550000000000001"/>
  </r>
  <r>
    <x v="8"/>
    <x v="7"/>
    <n v="102"/>
    <n v="0.1116"/>
  </r>
  <r>
    <x v="8"/>
    <x v="4"/>
    <n v="77"/>
    <n v="9.8599999999999993E-2"/>
  </r>
  <r>
    <x v="8"/>
    <x v="8"/>
    <n v="55"/>
    <n v="8.0600000000000005E-2"/>
  </r>
  <r>
    <x v="8"/>
    <x v="9"/>
    <n v="39"/>
    <n v="6.6199999999999995E-2"/>
  </r>
  <r>
    <x v="8"/>
    <x v="5"/>
    <n v="24"/>
    <n v="5.5100000000000003E-2"/>
  </r>
  <r>
    <x v="8"/>
    <x v="10"/>
    <n v="17"/>
    <n v="5.1900000000000002E-2"/>
  </r>
  <r>
    <x v="8"/>
    <x v="11"/>
    <n v="11"/>
    <n v="5.1900000000000002E-2"/>
  </r>
  <r>
    <x v="8"/>
    <x v="12"/>
    <n v="8"/>
    <n v="5.1900000000000002E-2"/>
  </r>
  <r>
    <x v="8"/>
    <x v="13"/>
    <n v="4"/>
    <n v="3.8899999999999997E-2"/>
  </r>
  <r>
    <x v="8"/>
    <x v="14"/>
    <n v="2"/>
    <n v="3.8899999999999997E-2"/>
  </r>
  <r>
    <x v="9"/>
    <x v="0"/>
    <n v="0"/>
    <n v="0"/>
  </r>
  <r>
    <x v="9"/>
    <x v="1"/>
    <n v="1844"/>
    <n v="0.49399999999999999"/>
  </r>
  <r>
    <x v="9"/>
    <x v="2"/>
    <n v="769"/>
    <n v="0.34310000000000002"/>
  </r>
  <r>
    <x v="9"/>
    <x v="3"/>
    <n v="476"/>
    <n v="0.27679999999999999"/>
  </r>
  <r>
    <x v="9"/>
    <x v="6"/>
    <n v="353"/>
    <n v="0.23680000000000001"/>
  </r>
  <r>
    <x v="9"/>
    <x v="7"/>
    <n v="285"/>
    <n v="0.20849999999999999"/>
  </r>
  <r>
    <x v="9"/>
    <x v="4"/>
    <n v="211"/>
    <n v="0.18090000000000001"/>
  </r>
  <r>
    <x v="9"/>
    <x v="8"/>
    <n v="169"/>
    <n v="0.1573"/>
  </r>
  <r>
    <x v="9"/>
    <x v="9"/>
    <n v="130"/>
    <n v="0.14280000000000001"/>
  </r>
  <r>
    <x v="9"/>
    <x v="5"/>
    <n v="108"/>
    <n v="0.123"/>
  </r>
  <r>
    <x v="9"/>
    <x v="10"/>
    <n v="80"/>
    <n v="0.1061"/>
  </r>
  <r>
    <x v="9"/>
    <x v="11"/>
    <n v="55"/>
    <n v="9.8299999999999998E-2"/>
  </r>
  <r>
    <x v="9"/>
    <x v="12"/>
    <n v="42"/>
    <n v="9.8299999999999998E-2"/>
  </r>
  <r>
    <x v="9"/>
    <x v="13"/>
    <n v="27"/>
    <n v="9.4700000000000006E-2"/>
  </r>
  <r>
    <x v="9"/>
    <x v="14"/>
    <n v="2"/>
    <n v="9.4700000000000006E-2"/>
  </r>
  <r>
    <x v="10"/>
    <x v="0"/>
    <n v="0"/>
    <n v="0"/>
  </r>
  <r>
    <x v="10"/>
    <x v="1"/>
    <n v="182"/>
    <n v="0.30769999999999997"/>
  </r>
  <r>
    <x v="10"/>
    <x v="2"/>
    <n v="43"/>
    <n v="0.20749999999999999"/>
  </r>
  <r>
    <x v="10"/>
    <x v="3"/>
    <n v="24"/>
    <n v="0.121"/>
  </r>
  <r>
    <x v="10"/>
    <x v="6"/>
    <n v="14"/>
    <n v="9.5100000000000004E-2"/>
  </r>
  <r>
    <x v="10"/>
    <x v="4"/>
    <n v="8"/>
    <n v="5.9400000000000001E-2"/>
  </r>
  <r>
    <x v="10"/>
    <x v="8"/>
    <n v="5"/>
    <n v="5.9400000000000001E-2"/>
  </r>
  <r>
    <x v="10"/>
    <x v="9"/>
    <n v="4"/>
    <n v="2.9700000000000001E-2"/>
  </r>
  <r>
    <x v="10"/>
    <x v="5"/>
    <n v="1"/>
    <n v="0"/>
  </r>
  <r>
    <x v="11"/>
    <x v="0"/>
    <n v="0"/>
    <n v="0"/>
  </r>
  <r>
    <x v="11"/>
    <x v="1"/>
    <n v="4025"/>
    <n v="0.4052"/>
  </r>
  <r>
    <x v="11"/>
    <x v="2"/>
    <n v="1425"/>
    <n v="0.25540000000000002"/>
  </r>
  <r>
    <x v="11"/>
    <x v="3"/>
    <n v="800"/>
    <n v="0.18190000000000001"/>
  </r>
  <r>
    <x v="11"/>
    <x v="6"/>
    <n v="525"/>
    <n v="0.13900000000000001"/>
  </r>
  <r>
    <x v="11"/>
    <x v="7"/>
    <n v="363"/>
    <n v="0.1114"/>
  </r>
  <r>
    <x v="11"/>
    <x v="4"/>
    <n v="264"/>
    <n v="9.4500000000000001E-2"/>
  </r>
  <r>
    <x v="11"/>
    <x v="8"/>
    <n v="202"/>
    <n v="7.6700000000000004E-2"/>
  </r>
  <r>
    <x v="11"/>
    <x v="9"/>
    <n v="140"/>
    <n v="6.8500000000000005E-2"/>
  </r>
  <r>
    <x v="11"/>
    <x v="5"/>
    <n v="106"/>
    <n v="5.6899999999999999E-2"/>
  </r>
  <r>
    <x v="11"/>
    <x v="10"/>
    <n v="72"/>
    <n v="5.21E-2"/>
  </r>
  <r>
    <x v="11"/>
    <x v="11"/>
    <n v="47"/>
    <n v="4.7699999999999999E-2"/>
  </r>
  <r>
    <x v="11"/>
    <x v="12"/>
    <n v="30"/>
    <n v="4.6100000000000002E-2"/>
  </r>
  <r>
    <x v="11"/>
    <x v="13"/>
    <n v="19"/>
    <n v="4.3700000000000003E-2"/>
  </r>
  <r>
    <x v="11"/>
    <x v="14"/>
    <n v="11"/>
    <n v="4.3700000000000003E-2"/>
  </r>
  <r>
    <x v="12"/>
    <x v="0"/>
    <n v="0"/>
    <n v="0"/>
  </r>
  <r>
    <x v="12"/>
    <x v="1"/>
    <n v="18300"/>
    <n v="0.42820000000000003"/>
  </r>
  <r>
    <x v="12"/>
    <x v="2"/>
    <n v="6752"/>
    <n v="0.28810000000000002"/>
  </r>
  <r>
    <x v="12"/>
    <x v="3"/>
    <n v="4099"/>
    <n v="0.222"/>
  </r>
  <r>
    <x v="12"/>
    <x v="6"/>
    <n v="2858"/>
    <n v="0.18229999999999999"/>
  </r>
  <r>
    <x v="12"/>
    <x v="7"/>
    <n v="2102"/>
    <n v="0.1585"/>
  </r>
  <r>
    <x v="12"/>
    <x v="4"/>
    <n v="1649"/>
    <n v="0.14000000000000001"/>
  </r>
  <r>
    <x v="12"/>
    <x v="8"/>
    <n v="1308"/>
    <n v="0.12640000000000001"/>
  </r>
  <r>
    <x v="12"/>
    <x v="9"/>
    <n v="1028"/>
    <n v="0.1157"/>
  </r>
  <r>
    <x v="12"/>
    <x v="5"/>
    <n v="807"/>
    <n v="0.10780000000000001"/>
  </r>
  <r>
    <x v="12"/>
    <x v="10"/>
    <n v="619"/>
    <n v="0.1007"/>
  </r>
  <r>
    <x v="12"/>
    <x v="11"/>
    <n v="442"/>
    <n v="9.1800000000000007E-2"/>
  </r>
  <r>
    <x v="12"/>
    <x v="12"/>
    <n v="281"/>
    <n v="8.9499999999999996E-2"/>
  </r>
  <r>
    <x v="12"/>
    <x v="13"/>
    <n v="173"/>
    <n v="8.5400000000000004E-2"/>
  </r>
  <r>
    <x v="12"/>
    <x v="14"/>
    <n v="83"/>
    <n v="8.5400000000000004E-2"/>
  </r>
  <r>
    <x v="13"/>
    <x v="0"/>
    <n v="0"/>
    <n v="0"/>
  </r>
  <r>
    <x v="13"/>
    <x v="1"/>
    <n v="193"/>
    <n v="0.41449999999999998"/>
  </r>
  <r>
    <x v="13"/>
    <x v="2"/>
    <n v="67"/>
    <n v="0.25979999999999998"/>
  </r>
  <r>
    <x v="13"/>
    <x v="3"/>
    <n v="40"/>
    <n v="0.21440000000000001"/>
  </r>
  <r>
    <x v="13"/>
    <x v="6"/>
    <n v="28"/>
    <n v="0.1991"/>
  </r>
  <r>
    <x v="13"/>
    <x v="7"/>
    <n v="24"/>
    <n v="0.15759999999999999"/>
  </r>
  <r>
    <x v="13"/>
    <x v="4"/>
    <n v="17"/>
    <n v="0.13900000000000001"/>
  </r>
  <r>
    <x v="13"/>
    <x v="8"/>
    <n v="15"/>
    <n v="0.1205"/>
  </r>
  <r>
    <x v="13"/>
    <x v="9"/>
    <n v="13"/>
    <n v="0.10199999999999999"/>
  </r>
  <r>
    <x v="13"/>
    <x v="5"/>
    <n v="11"/>
    <n v="9.2700000000000005E-2"/>
  </r>
  <r>
    <x v="13"/>
    <x v="10"/>
    <n v="8"/>
    <n v="9.2700000000000005E-2"/>
  </r>
  <r>
    <x v="13"/>
    <x v="12"/>
    <n v="7"/>
    <n v="9.2700000000000005E-2"/>
  </r>
  <r>
    <x v="13"/>
    <x v="13"/>
    <n v="5"/>
    <n v="9.2700000000000005E-2"/>
  </r>
  <r>
    <x v="13"/>
    <x v="14"/>
    <n v="1"/>
    <n v="9.2700000000000005E-2"/>
  </r>
  <r>
    <x v="14"/>
    <x v="0"/>
    <n v="0"/>
    <n v="0"/>
  </r>
  <r>
    <x v="14"/>
    <x v="1"/>
    <n v="345"/>
    <n v="0.3362"/>
  </r>
  <r>
    <x v="14"/>
    <x v="2"/>
    <n v="93"/>
    <n v="0.21329999999999999"/>
  </r>
  <r>
    <x v="14"/>
    <x v="3"/>
    <n v="52"/>
    <n v="0.15179999999999999"/>
  </r>
  <r>
    <x v="14"/>
    <x v="6"/>
    <n v="32"/>
    <n v="0.13750000000000001"/>
  </r>
  <r>
    <x v="14"/>
    <x v="7"/>
    <n v="25"/>
    <n v="0.11"/>
  </r>
  <r>
    <x v="14"/>
    <x v="4"/>
    <n v="15"/>
    <n v="8.7999999999999995E-2"/>
  </r>
  <r>
    <x v="14"/>
    <x v="8"/>
    <n v="6"/>
    <n v="7.3400000000000007E-2"/>
  </r>
  <r>
    <x v="14"/>
    <x v="10"/>
    <n v="4"/>
    <n v="7.3400000000000007E-2"/>
  </r>
  <r>
    <x v="14"/>
    <x v="11"/>
    <n v="3"/>
    <n v="7.3400000000000007E-2"/>
  </r>
  <r>
    <x v="14"/>
    <x v="12"/>
    <n v="1"/>
    <n v="7.3400000000000007E-2"/>
  </r>
  <r>
    <x v="15"/>
    <x v="0"/>
    <n v="0"/>
    <n v="0"/>
  </r>
  <r>
    <x v="15"/>
    <x v="1"/>
    <n v="121"/>
    <n v="0.42149999999999999"/>
  </r>
  <r>
    <x v="15"/>
    <x v="2"/>
    <n v="34"/>
    <n v="0.28510000000000002"/>
  </r>
  <r>
    <x v="15"/>
    <x v="3"/>
    <n v="19"/>
    <n v="0.22509999999999999"/>
  </r>
  <r>
    <x v="15"/>
    <x v="6"/>
    <n v="11"/>
    <n v="0.2046"/>
  </r>
  <r>
    <x v="15"/>
    <x v="7"/>
    <n v="10"/>
    <n v="0.14319999999999999"/>
  </r>
  <r>
    <x v="15"/>
    <x v="4"/>
    <n v="5"/>
    <n v="0.14319999999999999"/>
  </r>
  <r>
    <x v="15"/>
    <x v="8"/>
    <n v="4"/>
    <n v="0.14319999999999999"/>
  </r>
  <r>
    <x v="15"/>
    <x v="9"/>
    <n v="2"/>
    <n v="0.14319999999999999"/>
  </r>
  <r>
    <x v="16"/>
    <x v="0"/>
    <n v="0"/>
    <n v="0"/>
  </r>
  <r>
    <x v="16"/>
    <x v="1"/>
    <n v="435"/>
    <n v="0.44600000000000001"/>
  </r>
  <r>
    <x v="16"/>
    <x v="2"/>
    <n v="164"/>
    <n v="0.2475"/>
  </r>
  <r>
    <x v="16"/>
    <x v="3"/>
    <n v="80"/>
    <n v="0.17630000000000001"/>
  </r>
  <r>
    <x v="16"/>
    <x v="6"/>
    <n v="50"/>
    <n v="0.14810000000000001"/>
  </r>
  <r>
    <x v="16"/>
    <x v="7"/>
    <n v="40"/>
    <n v="0.1111"/>
  </r>
  <r>
    <x v="16"/>
    <x v="4"/>
    <n v="23"/>
    <n v="9.6600000000000005E-2"/>
  </r>
  <r>
    <x v="16"/>
    <x v="8"/>
    <n v="18"/>
    <n v="7.51E-2"/>
  </r>
  <r>
    <x v="16"/>
    <x v="9"/>
    <n v="11"/>
    <n v="6.83E-2"/>
  </r>
  <r>
    <x v="16"/>
    <x v="5"/>
    <n v="10"/>
    <n v="6.1499999999999999E-2"/>
  </r>
  <r>
    <x v="16"/>
    <x v="11"/>
    <n v="7"/>
    <n v="6.1499999999999999E-2"/>
  </r>
  <r>
    <x v="16"/>
    <x v="12"/>
    <n v="5"/>
    <n v="6.1499999999999999E-2"/>
  </r>
  <r>
    <x v="16"/>
    <x v="13"/>
    <n v="4"/>
    <n v="6.1499999999999999E-2"/>
  </r>
  <r>
    <x v="17"/>
    <x v="0"/>
    <n v="0"/>
    <n v="0"/>
  </r>
  <r>
    <x v="17"/>
    <x v="1"/>
    <n v="5523"/>
    <n v="0.48159999999999997"/>
  </r>
  <r>
    <x v="17"/>
    <x v="2"/>
    <n v="2235"/>
    <n v="0.32169999999999999"/>
  </r>
  <r>
    <x v="17"/>
    <x v="3"/>
    <n v="1306"/>
    <n v="0.24540000000000001"/>
  </r>
  <r>
    <x v="17"/>
    <x v="6"/>
    <n v="871"/>
    <n v="0.1961"/>
  </r>
  <r>
    <x v="17"/>
    <x v="7"/>
    <n v="634"/>
    <n v="0.1651"/>
  </r>
  <r>
    <x v="17"/>
    <x v="4"/>
    <n v="479"/>
    <n v="0.1479"/>
  </r>
  <r>
    <x v="17"/>
    <x v="8"/>
    <n v="369"/>
    <n v="0.13669999999999999"/>
  </r>
  <r>
    <x v="17"/>
    <x v="9"/>
    <n v="273"/>
    <n v="0.12620000000000001"/>
  </r>
  <r>
    <x v="17"/>
    <x v="5"/>
    <n v="203"/>
    <n v="0.1193"/>
  </r>
  <r>
    <x v="17"/>
    <x v="10"/>
    <n v="148"/>
    <n v="0.1113"/>
  </r>
  <r>
    <x v="17"/>
    <x v="11"/>
    <n v="109"/>
    <n v="0.1072"/>
  </r>
  <r>
    <x v="17"/>
    <x v="12"/>
    <n v="71"/>
    <n v="0.1057"/>
  </r>
  <r>
    <x v="17"/>
    <x v="13"/>
    <n v="45"/>
    <n v="9.8599999999999993E-2"/>
  </r>
  <r>
    <x v="17"/>
    <x v="14"/>
    <n v="21"/>
    <n v="9.8599999999999993E-2"/>
  </r>
  <r>
    <x v="18"/>
    <x v="0"/>
    <n v="0"/>
    <n v="0"/>
  </r>
  <r>
    <x v="18"/>
    <x v="1"/>
    <n v="7315"/>
    <n v="0.44400000000000001"/>
  </r>
  <r>
    <x v="18"/>
    <x v="2"/>
    <n v="2849"/>
    <n v="0.28179999999999999"/>
  </r>
  <r>
    <x v="18"/>
    <x v="3"/>
    <n v="1637"/>
    <n v="0.2059"/>
  </r>
  <r>
    <x v="18"/>
    <x v="6"/>
    <n v="1103"/>
    <n v="0.16420000000000001"/>
  </r>
  <r>
    <x v="18"/>
    <x v="7"/>
    <n v="807"/>
    <n v="0.13469999999999999"/>
  </r>
  <r>
    <x v="18"/>
    <x v="4"/>
    <n v="600"/>
    <n v="0.11559999999999999"/>
  </r>
  <r>
    <x v="18"/>
    <x v="8"/>
    <n v="466"/>
    <n v="0.1003"/>
  </r>
  <r>
    <x v="18"/>
    <x v="9"/>
    <n v="356"/>
    <n v="8.8700000000000001E-2"/>
  </r>
  <r>
    <x v="18"/>
    <x v="5"/>
    <n v="275"/>
    <n v="7.9399999999999998E-2"/>
  </r>
  <r>
    <x v="18"/>
    <x v="10"/>
    <n v="201"/>
    <n v="7.0300000000000001E-2"/>
  </r>
  <r>
    <x v="18"/>
    <x v="11"/>
    <n v="146"/>
    <n v="6.4500000000000002E-2"/>
  </r>
  <r>
    <x v="18"/>
    <x v="12"/>
    <n v="107"/>
    <n v="6.0900000000000003E-2"/>
  </r>
  <r>
    <x v="18"/>
    <x v="13"/>
    <n v="64"/>
    <n v="5.7099999999999998E-2"/>
  </r>
  <r>
    <x v="18"/>
    <x v="14"/>
    <n v="26"/>
    <n v="5.7099999999999998E-2"/>
  </r>
  <r>
    <x v="19"/>
    <x v="0"/>
    <n v="0"/>
    <n v="0"/>
  </r>
  <r>
    <x v="19"/>
    <x v="1"/>
    <n v="226"/>
    <n v="0.33189999999999997"/>
  </r>
  <r>
    <x v="19"/>
    <x v="2"/>
    <n v="59"/>
    <n v="0.2137"/>
  </r>
  <r>
    <x v="19"/>
    <x v="3"/>
    <n v="29"/>
    <n v="0.1179"/>
  </r>
  <r>
    <x v="19"/>
    <x v="6"/>
    <n v="15"/>
    <n v="8.6499999999999994E-2"/>
  </r>
  <r>
    <x v="19"/>
    <x v="7"/>
    <n v="11"/>
    <n v="3.1399999999999997E-2"/>
  </r>
  <r>
    <x v="19"/>
    <x v="4"/>
    <n v="2"/>
    <n v="3.1399999999999997E-2"/>
  </r>
  <r>
    <x v="19"/>
    <x v="8"/>
    <n v="1"/>
    <n v="3.1399999999999997E-2"/>
  </r>
  <r>
    <x v="20"/>
    <x v="0"/>
    <n v="0"/>
    <n v="0"/>
  </r>
  <r>
    <x v="20"/>
    <x v="1"/>
    <n v="1396"/>
    <n v="0.36890000000000001"/>
  </r>
  <r>
    <x v="20"/>
    <x v="2"/>
    <n v="433"/>
    <n v="0.2258"/>
  </r>
  <r>
    <x v="20"/>
    <x v="3"/>
    <n v="236"/>
    <n v="0.16550000000000001"/>
  </r>
  <r>
    <x v="20"/>
    <x v="6"/>
    <n v="148"/>
    <n v="0.12520000000000001"/>
  </r>
  <r>
    <x v="20"/>
    <x v="7"/>
    <n v="107"/>
    <n v="0.10299999999999999"/>
  </r>
  <r>
    <x v="20"/>
    <x v="4"/>
    <n v="75"/>
    <n v="8.2400000000000001E-2"/>
  </r>
  <r>
    <x v="20"/>
    <x v="8"/>
    <n v="51"/>
    <n v="6.9500000000000006E-2"/>
  </r>
  <r>
    <x v="20"/>
    <x v="9"/>
    <n v="41"/>
    <n v="6.2700000000000006E-2"/>
  </r>
  <r>
    <x v="20"/>
    <x v="5"/>
    <n v="29"/>
    <n v="5.1900000000000002E-2"/>
  </r>
  <r>
    <x v="20"/>
    <x v="10"/>
    <n v="20"/>
    <n v="4.6699999999999998E-2"/>
  </r>
  <r>
    <x v="20"/>
    <x v="11"/>
    <n v="13"/>
    <n v="4.3099999999999999E-2"/>
  </r>
  <r>
    <x v="20"/>
    <x v="12"/>
    <n v="9"/>
    <n v="3.3500000000000002E-2"/>
  </r>
  <r>
    <x v="20"/>
    <x v="14"/>
    <n v="1"/>
    <n v="3.3500000000000002E-2"/>
  </r>
  <r>
    <x v="21"/>
    <x v="0"/>
    <n v="0"/>
    <n v="0"/>
  </r>
  <r>
    <x v="21"/>
    <x v="1"/>
    <n v="3772"/>
    <n v="0.39479999999999998"/>
  </r>
  <r>
    <x v="21"/>
    <x v="2"/>
    <n v="1224"/>
    <n v="0.23769999999999999"/>
  </r>
  <r>
    <x v="21"/>
    <x v="3"/>
    <n v="644"/>
    <n v="0.17530000000000001"/>
  </r>
  <r>
    <x v="21"/>
    <x v="6"/>
    <n v="425"/>
    <n v="0.1361"/>
  </r>
  <r>
    <x v="21"/>
    <x v="7"/>
    <n v="291"/>
    <n v="0.11600000000000001"/>
  </r>
  <r>
    <x v="21"/>
    <x v="4"/>
    <n v="222"/>
    <n v="9.8799999999999999E-2"/>
  </r>
  <r>
    <x v="21"/>
    <x v="8"/>
    <n v="166"/>
    <n v="8.3299999999999999E-2"/>
  </r>
  <r>
    <x v="21"/>
    <x v="9"/>
    <n v="116"/>
    <n v="7.6799999999999993E-2"/>
  </r>
  <r>
    <x v="21"/>
    <x v="5"/>
    <n v="89"/>
    <n v="6.5600000000000006E-2"/>
  </r>
  <r>
    <x v="21"/>
    <x v="10"/>
    <n v="59"/>
    <n v="6.2300000000000001E-2"/>
  </r>
  <r>
    <x v="21"/>
    <x v="11"/>
    <n v="43"/>
    <n v="5.3600000000000002E-2"/>
  </r>
  <r>
    <x v="21"/>
    <x v="12"/>
    <n v="25"/>
    <n v="4.7199999999999999E-2"/>
  </r>
  <r>
    <x v="21"/>
    <x v="13"/>
    <n v="18"/>
    <n v="4.7199999999999999E-2"/>
  </r>
  <r>
    <x v="21"/>
    <x v="14"/>
    <n v="5"/>
    <n v="4.7199999999999999E-2"/>
  </r>
  <r>
    <x v="22"/>
    <x v="0"/>
    <n v="0"/>
    <n v="0"/>
  </r>
  <r>
    <x v="22"/>
    <x v="1"/>
    <n v="144"/>
    <n v="0.27079999999999999"/>
  </r>
  <r>
    <x v="22"/>
    <x v="2"/>
    <n v="31"/>
    <n v="0.16600000000000001"/>
  </r>
  <r>
    <x v="22"/>
    <x v="3"/>
    <n v="19"/>
    <n v="8.7400000000000005E-2"/>
  </r>
  <r>
    <x v="22"/>
    <x v="6"/>
    <n v="9"/>
    <n v="7.7700000000000005E-2"/>
  </r>
  <r>
    <x v="22"/>
    <x v="7"/>
    <n v="7"/>
    <n v="5.5500000000000001E-2"/>
  </r>
  <r>
    <x v="22"/>
    <x v="4"/>
    <n v="5"/>
    <n v="4.4400000000000002E-2"/>
  </r>
  <r>
    <x v="22"/>
    <x v="8"/>
    <n v="4"/>
    <n v="3.3300000000000003E-2"/>
  </r>
  <r>
    <x v="22"/>
    <x v="9"/>
    <n v="3"/>
    <n v="3.3300000000000003E-2"/>
  </r>
  <r>
    <x v="22"/>
    <x v="5"/>
    <n v="2"/>
    <n v="1.66E-2"/>
  </r>
  <r>
    <x v="22"/>
    <x v="11"/>
    <n v="1"/>
    <n v="1.66E-2"/>
  </r>
  <r>
    <x v="23"/>
    <x v="0"/>
    <n v="0"/>
    <n v="0"/>
  </r>
  <r>
    <x v="23"/>
    <x v="1"/>
    <n v="845"/>
    <n v="0.43790000000000001"/>
  </r>
  <r>
    <x v="23"/>
    <x v="2"/>
    <n v="331"/>
    <n v="0.26989999999999997"/>
  </r>
  <r>
    <x v="23"/>
    <x v="3"/>
    <n v="183"/>
    <n v="0.19320000000000001"/>
  </r>
  <r>
    <x v="23"/>
    <x v="6"/>
    <n v="116"/>
    <n v="0.13489999999999999"/>
  </r>
  <r>
    <x v="23"/>
    <x v="7"/>
    <n v="72"/>
    <n v="0.1105"/>
  </r>
  <r>
    <x v="23"/>
    <x v="4"/>
    <n v="51"/>
    <n v="8.4500000000000006E-2"/>
  </r>
  <r>
    <x v="23"/>
    <x v="8"/>
    <n v="31"/>
    <n v="6.2700000000000006E-2"/>
  </r>
  <r>
    <x v="23"/>
    <x v="9"/>
    <n v="19"/>
    <n v="5.28E-2"/>
  </r>
  <r>
    <x v="23"/>
    <x v="5"/>
    <n v="12"/>
    <n v="4.3999999999999997E-2"/>
  </r>
  <r>
    <x v="23"/>
    <x v="10"/>
    <n v="6"/>
    <n v="3.6700000000000003E-2"/>
  </r>
  <r>
    <x v="23"/>
    <x v="11"/>
    <n v="3"/>
    <n v="3.6700000000000003E-2"/>
  </r>
  <r>
    <x v="23"/>
    <x v="12"/>
    <n v="2"/>
    <n v="3.6700000000000003E-2"/>
  </r>
  <r>
    <x v="23"/>
    <x v="14"/>
    <n v="1"/>
    <n v="3.6700000000000003E-2"/>
  </r>
  <r>
    <x v="24"/>
    <x v="0"/>
    <n v="0"/>
    <n v="0"/>
  </r>
  <r>
    <x v="24"/>
    <x v="1"/>
    <n v="11"/>
    <n v="0.54549999999999998"/>
  </r>
  <r>
    <x v="24"/>
    <x v="2"/>
    <n v="1"/>
    <n v="0.54549999999999998"/>
  </r>
  <r>
    <x v="25"/>
    <x v="0"/>
    <n v="0"/>
    <n v="0"/>
  </r>
  <r>
    <x v="25"/>
    <x v="1"/>
    <n v="209"/>
    <n v="0.47370000000000001"/>
  </r>
  <r>
    <x v="25"/>
    <x v="2"/>
    <n v="92"/>
    <n v="0.25740000000000002"/>
  </r>
  <r>
    <x v="25"/>
    <x v="3"/>
    <n v="42"/>
    <n v="0.18390000000000001"/>
  </r>
  <r>
    <x v="25"/>
    <x v="6"/>
    <n v="27"/>
    <n v="0.1226"/>
  </r>
  <r>
    <x v="25"/>
    <x v="7"/>
    <n v="16"/>
    <n v="8.43E-2"/>
  </r>
  <r>
    <x v="25"/>
    <x v="4"/>
    <n v="11"/>
    <n v="6.9000000000000006E-2"/>
  </r>
  <r>
    <x v="25"/>
    <x v="8"/>
    <n v="6"/>
    <n v="6.9000000000000006E-2"/>
  </r>
  <r>
    <x v="25"/>
    <x v="9"/>
    <n v="4"/>
    <n v="6.9000000000000006E-2"/>
  </r>
  <r>
    <x v="25"/>
    <x v="10"/>
    <n v="3"/>
    <n v="2.3E-2"/>
  </r>
  <r>
    <x v="25"/>
    <x v="13"/>
    <n v="1"/>
    <n v="2.3E-2"/>
  </r>
  <r>
    <x v="26"/>
    <x v="0"/>
    <n v="0"/>
    <n v="0"/>
  </r>
  <r>
    <x v="26"/>
    <x v="1"/>
    <n v="2692"/>
    <n v="0.40899999999999997"/>
  </r>
  <r>
    <x v="26"/>
    <x v="2"/>
    <n v="914"/>
    <n v="0.2412"/>
  </r>
  <r>
    <x v="26"/>
    <x v="3"/>
    <n v="483"/>
    <n v="0.17929999999999999"/>
  </r>
  <r>
    <x v="26"/>
    <x v="6"/>
    <n v="325"/>
    <n v="0.14230000000000001"/>
  </r>
  <r>
    <x v="26"/>
    <x v="7"/>
    <n v="218"/>
    <n v="0.1221"/>
  </r>
  <r>
    <x v="26"/>
    <x v="4"/>
    <n v="163"/>
    <n v="0.1056"/>
  </r>
  <r>
    <x v="26"/>
    <x v="8"/>
    <n v="122"/>
    <n v="9.5200000000000007E-2"/>
  </r>
  <r>
    <x v="26"/>
    <x v="9"/>
    <n v="94"/>
    <n v="8.9099999999999999E-2"/>
  </r>
  <r>
    <x v="26"/>
    <x v="5"/>
    <n v="73"/>
    <n v="8.0600000000000005E-2"/>
  </r>
  <r>
    <x v="26"/>
    <x v="10"/>
    <n v="54"/>
    <n v="7.46E-2"/>
  </r>
  <r>
    <x v="26"/>
    <x v="11"/>
    <n v="38"/>
    <n v="7.2700000000000001E-2"/>
  </r>
  <r>
    <x v="26"/>
    <x v="12"/>
    <n v="25"/>
    <n v="6.6799999999999998E-2"/>
  </r>
  <r>
    <x v="26"/>
    <x v="13"/>
    <n v="14"/>
    <n v="6.2100000000000002E-2"/>
  </r>
  <r>
    <x v="26"/>
    <x v="14"/>
    <n v="6"/>
    <n v="6.2100000000000002E-2"/>
  </r>
  <r>
    <x v="27"/>
    <x v="0"/>
    <n v="0"/>
    <n v="0"/>
  </r>
  <r>
    <x v="27"/>
    <x v="1"/>
    <n v="310"/>
    <n v="0.3871"/>
  </r>
  <r>
    <x v="27"/>
    <x v="2"/>
    <n v="91"/>
    <n v="0.22120000000000001"/>
  </r>
  <r>
    <x v="27"/>
    <x v="3"/>
    <n v="43"/>
    <n v="0.13370000000000001"/>
  </r>
  <r>
    <x v="27"/>
    <x v="6"/>
    <n v="19"/>
    <n v="9.1499999999999998E-2"/>
  </r>
  <r>
    <x v="27"/>
    <x v="7"/>
    <n v="12"/>
    <n v="6.8599999999999994E-2"/>
  </r>
  <r>
    <x v="27"/>
    <x v="4"/>
    <n v="9"/>
    <n v="6.0999999999999999E-2"/>
  </r>
  <r>
    <x v="27"/>
    <x v="8"/>
    <n v="4"/>
    <n v="6.0999999999999999E-2"/>
  </r>
  <r>
    <x v="27"/>
    <x v="10"/>
    <n v="2"/>
    <n v="6.0999999999999999E-2"/>
  </r>
  <r>
    <x v="27"/>
    <x v="14"/>
    <n v="1"/>
    <n v="6.0999999999999999E-2"/>
  </r>
  <r>
    <x v="28"/>
    <x v="0"/>
    <n v="0"/>
    <n v="0"/>
  </r>
  <r>
    <x v="28"/>
    <x v="1"/>
    <n v="4"/>
    <n v="1"/>
  </r>
  <r>
    <x v="28"/>
    <x v="3"/>
    <n v="2"/>
    <n v="1"/>
  </r>
  <r>
    <x v="29"/>
    <x v="0"/>
    <n v="0"/>
    <n v="0"/>
  </r>
  <r>
    <x v="29"/>
    <x v="1"/>
    <n v="3779"/>
    <n v="0.49480000000000002"/>
  </r>
  <r>
    <x v="29"/>
    <x v="2"/>
    <n v="1624"/>
    <n v="0.35709999999999997"/>
  </r>
  <r>
    <x v="29"/>
    <x v="3"/>
    <n v="1030"/>
    <n v="0.29509999999999997"/>
  </r>
  <r>
    <x v="29"/>
    <x v="6"/>
    <n v="765"/>
    <n v="0.253"/>
  </r>
  <r>
    <x v="29"/>
    <x v="7"/>
    <n v="587"/>
    <n v="0.22239999999999999"/>
  </r>
  <r>
    <x v="29"/>
    <x v="4"/>
    <n v="444"/>
    <n v="0.2059"/>
  </r>
  <r>
    <x v="29"/>
    <x v="8"/>
    <n v="323"/>
    <n v="0.188"/>
  </r>
  <r>
    <x v="29"/>
    <x v="9"/>
    <n v="245"/>
    <n v="0.1719"/>
  </r>
  <r>
    <x v="29"/>
    <x v="5"/>
    <n v="185"/>
    <n v="0.16170000000000001"/>
  </r>
  <r>
    <x v="29"/>
    <x v="10"/>
    <n v="133"/>
    <n v="0.15079999999999999"/>
  </r>
  <r>
    <x v="29"/>
    <x v="11"/>
    <n v="96"/>
    <n v="0.1429"/>
  </r>
  <r>
    <x v="29"/>
    <x v="12"/>
    <n v="68"/>
    <n v="0.13450000000000001"/>
  </r>
  <r>
    <x v="29"/>
    <x v="13"/>
    <n v="36"/>
    <n v="0.12330000000000001"/>
  </r>
  <r>
    <x v="29"/>
    <x v="14"/>
    <n v="21"/>
    <n v="0.12330000000000001"/>
  </r>
  <r>
    <x v="30"/>
    <x v="0"/>
    <n v="0"/>
    <n v="0"/>
  </r>
  <r>
    <x v="30"/>
    <x v="1"/>
    <n v="278"/>
    <n v="0.37769999999999998"/>
  </r>
  <r>
    <x v="30"/>
    <x v="2"/>
    <n v="92"/>
    <n v="0.193"/>
  </r>
  <r>
    <x v="30"/>
    <x v="3"/>
    <n v="36"/>
    <n v="0.13400000000000001"/>
  </r>
  <r>
    <x v="30"/>
    <x v="6"/>
    <n v="23"/>
    <n v="0.10489999999999999"/>
  </r>
  <r>
    <x v="30"/>
    <x v="7"/>
    <n v="16"/>
    <n v="7.8600000000000003E-2"/>
  </r>
  <r>
    <x v="30"/>
    <x v="4"/>
    <n v="11"/>
    <n v="6.4299999999999996E-2"/>
  </r>
  <r>
    <x v="30"/>
    <x v="8"/>
    <n v="7"/>
    <n v="5.5199999999999999E-2"/>
  </r>
  <r>
    <x v="30"/>
    <x v="9"/>
    <n v="5"/>
    <n v="4.41E-2"/>
  </r>
  <r>
    <x v="30"/>
    <x v="5"/>
    <n v="4"/>
    <n v="4.41E-2"/>
  </r>
  <r>
    <x v="30"/>
    <x v="11"/>
    <n v="3"/>
    <n v="4.41E-2"/>
  </r>
  <r>
    <x v="30"/>
    <x v="14"/>
    <n v="1"/>
    <n v="4.41E-2"/>
  </r>
  <r>
    <x v="31"/>
    <x v="0"/>
    <n v="0"/>
    <n v="0"/>
  </r>
  <r>
    <x v="31"/>
    <x v="1"/>
    <n v="528"/>
    <n v="0.40910000000000002"/>
  </r>
  <r>
    <x v="31"/>
    <x v="2"/>
    <n v="155"/>
    <n v="0.2243"/>
  </r>
  <r>
    <x v="31"/>
    <x v="3"/>
    <n v="71"/>
    <n v="0.1706"/>
  </r>
  <r>
    <x v="31"/>
    <x v="6"/>
    <n v="48"/>
    <n v="0.1386"/>
  </r>
  <r>
    <x v="31"/>
    <x v="7"/>
    <n v="30"/>
    <n v="0.10630000000000001"/>
  </r>
  <r>
    <x v="31"/>
    <x v="4"/>
    <n v="21"/>
    <n v="8.1000000000000003E-2"/>
  </r>
  <r>
    <x v="31"/>
    <x v="8"/>
    <n v="13"/>
    <n v="6.8500000000000005E-2"/>
  </r>
  <r>
    <x v="31"/>
    <x v="9"/>
    <n v="7"/>
    <n v="6.8500000000000005E-2"/>
  </r>
  <r>
    <x v="31"/>
    <x v="5"/>
    <n v="6"/>
    <n v="5.7099999999999998E-2"/>
  </r>
  <r>
    <x v="31"/>
    <x v="11"/>
    <n v="4"/>
    <n v="5.7099999999999998E-2"/>
  </r>
  <r>
    <x v="31"/>
    <x v="12"/>
    <n v="2"/>
    <n v="5.7099999999999998E-2"/>
  </r>
  <r>
    <x v="31"/>
    <x v="13"/>
    <n v="1"/>
    <n v="5.7099999999999998E-2"/>
  </r>
  <r>
    <x v="32"/>
    <x v="0"/>
    <n v="0"/>
    <n v="0"/>
  </r>
  <r>
    <x v="32"/>
    <x v="1"/>
    <n v="3"/>
    <n v="0"/>
  </r>
  <r>
    <x v="33"/>
    <x v="0"/>
    <n v="0"/>
    <n v="0"/>
  </r>
  <r>
    <x v="33"/>
    <x v="1"/>
    <n v="298"/>
    <n v="0.34229999999999999"/>
  </r>
  <r>
    <x v="33"/>
    <x v="2"/>
    <n v="87"/>
    <n v="0.18099999999999999"/>
  </r>
  <r>
    <x v="33"/>
    <x v="3"/>
    <n v="39"/>
    <n v="9.74E-2"/>
  </r>
  <r>
    <x v="33"/>
    <x v="6"/>
    <n v="19"/>
    <n v="8.72E-2"/>
  </r>
  <r>
    <x v="33"/>
    <x v="7"/>
    <n v="15"/>
    <n v="8.14E-2"/>
  </r>
  <r>
    <x v="33"/>
    <x v="4"/>
    <n v="13"/>
    <n v="7.51E-2"/>
  </r>
  <r>
    <x v="33"/>
    <x v="8"/>
    <n v="12"/>
    <n v="6.8900000000000003E-2"/>
  </r>
  <r>
    <x v="33"/>
    <x v="9"/>
    <n v="10"/>
    <n v="4.82E-2"/>
  </r>
  <r>
    <x v="33"/>
    <x v="5"/>
    <n v="6"/>
    <n v="3.2099999999999997E-2"/>
  </r>
  <r>
    <x v="33"/>
    <x v="11"/>
    <n v="2"/>
    <n v="1.61E-2"/>
  </r>
  <r>
    <x v="33"/>
    <x v="13"/>
    <n v="1"/>
    <n v="1.61E-2"/>
  </r>
  <r>
    <x v="34"/>
    <x v="0"/>
    <n v="0"/>
    <n v="0"/>
  </r>
  <r>
    <x v="34"/>
    <x v="1"/>
    <n v="215"/>
    <n v="0.42330000000000001"/>
  </r>
  <r>
    <x v="34"/>
    <x v="2"/>
    <n v="75"/>
    <n v="0.24829999999999999"/>
  </r>
  <r>
    <x v="34"/>
    <x v="3"/>
    <n v="41"/>
    <n v="0.1696"/>
  </r>
  <r>
    <x v="34"/>
    <x v="6"/>
    <n v="24"/>
    <n v="0.14130000000000001"/>
  </r>
  <r>
    <x v="34"/>
    <x v="7"/>
    <n v="17"/>
    <n v="0.1164"/>
  </r>
  <r>
    <x v="34"/>
    <x v="4"/>
    <n v="12"/>
    <n v="9.7000000000000003E-2"/>
  </r>
  <r>
    <x v="34"/>
    <x v="8"/>
    <n v="8"/>
    <n v="9.7000000000000003E-2"/>
  </r>
  <r>
    <x v="34"/>
    <x v="9"/>
    <n v="7"/>
    <n v="9.7000000000000003E-2"/>
  </r>
  <r>
    <x v="34"/>
    <x v="5"/>
    <n v="4"/>
    <n v="9.7000000000000003E-2"/>
  </r>
  <r>
    <x v="34"/>
    <x v="10"/>
    <n v="3"/>
    <n v="6.4699999999999994E-2"/>
  </r>
  <r>
    <x v="34"/>
    <x v="12"/>
    <n v="1"/>
    <n v="6.4699999999999994E-2"/>
  </r>
  <r>
    <x v="35"/>
    <x v="0"/>
    <n v="0"/>
    <n v="0"/>
  </r>
  <r>
    <x v="35"/>
    <x v="1"/>
    <n v="340"/>
    <n v="0.26469999999999999"/>
  </r>
  <r>
    <x v="35"/>
    <x v="2"/>
    <n v="66"/>
    <n v="0.1203"/>
  </r>
  <r>
    <x v="35"/>
    <x v="3"/>
    <n v="25"/>
    <n v="9.1399999999999995E-2"/>
  </r>
  <r>
    <x v="35"/>
    <x v="6"/>
    <n v="17"/>
    <n v="8.0699999999999994E-2"/>
  </r>
  <r>
    <x v="35"/>
    <x v="7"/>
    <n v="15"/>
    <n v="6.9900000000000004E-2"/>
  </r>
  <r>
    <x v="35"/>
    <x v="4"/>
    <n v="9"/>
    <n v="4.6600000000000003E-2"/>
  </r>
  <r>
    <x v="35"/>
    <x v="8"/>
    <n v="5"/>
    <n v="3.73E-2"/>
  </r>
  <r>
    <x v="35"/>
    <x v="5"/>
    <n v="4"/>
    <n v="1.8599999999999998E-2"/>
  </r>
  <r>
    <x v="35"/>
    <x v="11"/>
    <n v="1"/>
    <n v="1.8599999999999998E-2"/>
  </r>
  <r>
    <x v="36"/>
    <x v="0"/>
    <n v="0"/>
    <n v="0"/>
  </r>
  <r>
    <x v="36"/>
    <x v="1"/>
    <n v="9451"/>
    <n v="0.44550000000000001"/>
  </r>
  <r>
    <x v="36"/>
    <x v="2"/>
    <n v="3687"/>
    <n v="0.29680000000000001"/>
  </r>
  <r>
    <x v="36"/>
    <x v="3"/>
    <n v="2245"/>
    <n v="0.21840000000000001"/>
  </r>
  <r>
    <x v="36"/>
    <x v="6"/>
    <n v="1499"/>
    <n v="0.17430000000000001"/>
  </r>
  <r>
    <x v="36"/>
    <x v="7"/>
    <n v="1098"/>
    <n v="0.1479"/>
  </r>
  <r>
    <x v="36"/>
    <x v="4"/>
    <n v="829"/>
    <n v="0.12620000000000001"/>
  </r>
  <r>
    <x v="36"/>
    <x v="8"/>
    <n v="628"/>
    <n v="0.1113"/>
  </r>
  <r>
    <x v="36"/>
    <x v="9"/>
    <n v="473"/>
    <n v="9.7699999999999995E-2"/>
  </r>
  <r>
    <x v="36"/>
    <x v="5"/>
    <n v="352"/>
    <n v="9.0700000000000003E-2"/>
  </r>
  <r>
    <x v="36"/>
    <x v="10"/>
    <n v="266"/>
    <n v="8.2500000000000004E-2"/>
  </r>
  <r>
    <x v="36"/>
    <x v="11"/>
    <n v="196"/>
    <n v="7.4999999999999997E-2"/>
  </r>
  <r>
    <x v="36"/>
    <x v="12"/>
    <n v="133"/>
    <n v="6.8199999999999997E-2"/>
  </r>
  <r>
    <x v="36"/>
    <x v="13"/>
    <n v="83"/>
    <n v="6.4899999999999999E-2"/>
  </r>
  <r>
    <x v="36"/>
    <x v="14"/>
    <n v="49"/>
    <n v="6.4899999999999999E-2"/>
  </r>
  <r>
    <x v="37"/>
    <x v="0"/>
    <n v="0"/>
    <n v="0"/>
  </r>
  <r>
    <x v="37"/>
    <x v="1"/>
    <n v="19"/>
    <n v="0.15790000000000001"/>
  </r>
  <r>
    <x v="37"/>
    <x v="2"/>
    <n v="1"/>
    <n v="0"/>
  </r>
  <r>
    <x v="38"/>
    <x v="0"/>
    <n v="0"/>
    <n v="0"/>
  </r>
  <r>
    <x v="38"/>
    <x v="1"/>
    <n v="57"/>
    <n v="0.54390000000000005"/>
  </r>
  <r>
    <x v="38"/>
    <x v="2"/>
    <n v="17"/>
    <n v="0.54390000000000005"/>
  </r>
  <r>
    <x v="38"/>
    <x v="3"/>
    <n v="6"/>
    <n v="0.54390000000000005"/>
  </r>
  <r>
    <x v="39"/>
    <x v="0"/>
    <n v="0"/>
    <n v="0"/>
  </r>
  <r>
    <x v="39"/>
    <x v="1"/>
    <n v="50"/>
    <n v="0.3"/>
  </r>
  <r>
    <x v="39"/>
    <x v="2"/>
    <n v="12"/>
    <n v="0.1"/>
  </r>
  <r>
    <x v="39"/>
    <x v="3"/>
    <n v="3"/>
    <n v="6.6699999999999995E-2"/>
  </r>
  <r>
    <x v="39"/>
    <x v="4"/>
    <n v="2"/>
    <n v="3.3300000000000003E-2"/>
  </r>
  <r>
    <x v="39"/>
    <x v="8"/>
    <n v="1"/>
    <n v="3.3300000000000003E-2"/>
  </r>
  <r>
    <x v="40"/>
    <x v="0"/>
    <n v="0"/>
    <n v="0"/>
  </r>
  <r>
    <x v="40"/>
    <x v="1"/>
    <n v="816"/>
    <n v="0.38600000000000001"/>
  </r>
  <r>
    <x v="40"/>
    <x v="2"/>
    <n v="265"/>
    <n v="0.2331"/>
  </r>
  <r>
    <x v="40"/>
    <x v="3"/>
    <n v="148"/>
    <n v="0.1638"/>
  </r>
  <r>
    <x v="40"/>
    <x v="6"/>
    <n v="96"/>
    <n v="0.12280000000000001"/>
  </r>
  <r>
    <x v="40"/>
    <x v="7"/>
    <n v="66"/>
    <n v="0.1135"/>
  </r>
  <r>
    <x v="40"/>
    <x v="4"/>
    <n v="55"/>
    <n v="9.2899999999999996E-2"/>
  </r>
  <r>
    <x v="40"/>
    <x v="8"/>
    <n v="42"/>
    <n v="8.1799999999999998E-2"/>
  </r>
  <r>
    <x v="40"/>
    <x v="9"/>
    <n v="31"/>
    <n v="6.8599999999999994E-2"/>
  </r>
  <r>
    <x v="40"/>
    <x v="5"/>
    <n v="22"/>
    <n v="6.2399999999999997E-2"/>
  </r>
  <r>
    <x v="40"/>
    <x v="10"/>
    <n v="11"/>
    <n v="6.2399999999999997E-2"/>
  </r>
  <r>
    <x v="40"/>
    <x v="11"/>
    <n v="8"/>
    <n v="6.2399999999999997E-2"/>
  </r>
  <r>
    <x v="40"/>
    <x v="13"/>
    <n v="5"/>
    <n v="6.2399999999999997E-2"/>
  </r>
  <r>
    <x v="40"/>
    <x v="14"/>
    <n v="3"/>
    <n v="6.2399999999999997E-2"/>
  </r>
  <r>
    <x v="41"/>
    <x v="0"/>
    <n v="0"/>
    <n v="0"/>
  </r>
  <r>
    <x v="41"/>
    <x v="1"/>
    <n v="8272"/>
    <n v="0.39989999999999998"/>
  </r>
  <r>
    <x v="41"/>
    <x v="2"/>
    <n v="2825"/>
    <n v="0.25380000000000003"/>
  </r>
  <r>
    <x v="41"/>
    <x v="3"/>
    <n v="1616"/>
    <n v="0.18529999999999999"/>
  </r>
  <r>
    <x v="41"/>
    <x v="6"/>
    <n v="1059"/>
    <n v="0.14369999999999999"/>
  </r>
  <r>
    <x v="41"/>
    <x v="7"/>
    <n v="745"/>
    <n v="0.11899999999999999"/>
  </r>
  <r>
    <x v="41"/>
    <x v="4"/>
    <n v="564"/>
    <n v="9.9000000000000005E-2"/>
  </r>
  <r>
    <x v="41"/>
    <x v="8"/>
    <n v="420"/>
    <n v="8.6199999999999999E-2"/>
  </r>
  <r>
    <x v="41"/>
    <x v="9"/>
    <n v="324"/>
    <n v="7.2700000000000001E-2"/>
  </r>
  <r>
    <x v="41"/>
    <x v="5"/>
    <n v="229"/>
    <n v="6.5000000000000002E-2"/>
  </r>
  <r>
    <x v="41"/>
    <x v="10"/>
    <n v="166"/>
    <n v="5.96E-2"/>
  </r>
  <r>
    <x v="41"/>
    <x v="11"/>
    <n v="119"/>
    <n v="5.5100000000000003E-2"/>
  </r>
  <r>
    <x v="41"/>
    <x v="12"/>
    <n v="83"/>
    <n v="4.9700000000000001E-2"/>
  </r>
  <r>
    <x v="41"/>
    <x v="13"/>
    <n v="51"/>
    <n v="4.58E-2"/>
  </r>
  <r>
    <x v="41"/>
    <x v="14"/>
    <n v="26"/>
    <n v="4.58E-2"/>
  </r>
  <r>
    <x v="42"/>
    <x v="0"/>
    <n v="0"/>
    <n v="0"/>
  </r>
  <r>
    <x v="42"/>
    <x v="1"/>
    <n v="727"/>
    <n v="0.39479999999999998"/>
  </r>
  <r>
    <x v="42"/>
    <x v="2"/>
    <n v="230"/>
    <n v="0.2334"/>
  </r>
  <r>
    <x v="42"/>
    <x v="3"/>
    <n v="113"/>
    <n v="0.1694"/>
  </r>
  <r>
    <x v="42"/>
    <x v="6"/>
    <n v="74"/>
    <n v="0.1419"/>
  </r>
  <r>
    <x v="42"/>
    <x v="7"/>
    <n v="49"/>
    <n v="0.12740000000000001"/>
  </r>
  <r>
    <x v="42"/>
    <x v="4"/>
    <n v="39"/>
    <n v="0.1144"/>
  </r>
  <r>
    <x v="42"/>
    <x v="8"/>
    <n v="32"/>
    <n v="0.1072"/>
  </r>
  <r>
    <x v="42"/>
    <x v="9"/>
    <n v="24"/>
    <n v="9.8299999999999998E-2"/>
  </r>
  <r>
    <x v="42"/>
    <x v="5"/>
    <n v="18"/>
    <n v="9.2799999999999994E-2"/>
  </r>
  <r>
    <x v="42"/>
    <x v="10"/>
    <n v="13"/>
    <n v="9.2799999999999994E-2"/>
  </r>
  <r>
    <x v="42"/>
    <x v="11"/>
    <n v="7"/>
    <n v="9.2799999999999994E-2"/>
  </r>
  <r>
    <x v="42"/>
    <x v="12"/>
    <n v="2"/>
    <n v="9.2799999999999994E-2"/>
  </r>
  <r>
    <x v="43"/>
    <x v="0"/>
    <n v="0"/>
    <n v="0"/>
  </r>
  <r>
    <x v="43"/>
    <x v="1"/>
    <n v="139"/>
    <n v="0.3957"/>
  </r>
  <r>
    <x v="43"/>
    <x v="2"/>
    <n v="46"/>
    <n v="0.29249999999999998"/>
  </r>
  <r>
    <x v="43"/>
    <x v="3"/>
    <n v="28"/>
    <n v="0.19850000000000001"/>
  </r>
  <r>
    <x v="43"/>
    <x v="6"/>
    <n v="17"/>
    <n v="0.15179999999999999"/>
  </r>
  <r>
    <x v="43"/>
    <x v="7"/>
    <n v="10"/>
    <n v="0.15179999999999999"/>
  </r>
  <r>
    <x v="43"/>
    <x v="4"/>
    <n v="9"/>
    <n v="0.13489999999999999"/>
  </r>
  <r>
    <x v="43"/>
    <x v="8"/>
    <n v="7"/>
    <n v="0.13489999999999999"/>
  </r>
  <r>
    <x v="43"/>
    <x v="9"/>
    <n v="6"/>
    <n v="8.9899999999999994E-2"/>
  </r>
  <r>
    <x v="43"/>
    <x v="5"/>
    <n v="2"/>
    <n v="8.9899999999999994E-2"/>
  </r>
  <r>
    <x v="43"/>
    <x v="11"/>
    <n v="1"/>
    <n v="8.9899999999999994E-2"/>
  </r>
  <r>
    <x v="44"/>
    <x v="0"/>
    <n v="0"/>
    <n v="0"/>
  </r>
  <r>
    <x v="44"/>
    <x v="1"/>
    <n v="2391"/>
    <n v="0.45960000000000001"/>
  </r>
  <r>
    <x v="44"/>
    <x v="2"/>
    <n v="926"/>
    <n v="0.31069999999999998"/>
  </r>
  <r>
    <x v="44"/>
    <x v="3"/>
    <n v="565"/>
    <n v="0.23699999999999999"/>
  </r>
  <r>
    <x v="44"/>
    <x v="6"/>
    <n v="379"/>
    <n v="0.19889999999999999"/>
  </r>
  <r>
    <x v="44"/>
    <x v="7"/>
    <n v="293"/>
    <n v="0.17169999999999999"/>
  </r>
  <r>
    <x v="44"/>
    <x v="4"/>
    <n v="224"/>
    <n v="0.15260000000000001"/>
  </r>
  <r>
    <x v="44"/>
    <x v="8"/>
    <n v="166"/>
    <n v="0.13420000000000001"/>
  </r>
  <r>
    <x v="44"/>
    <x v="9"/>
    <n v="126"/>
    <n v="0.115"/>
  </r>
  <r>
    <x v="44"/>
    <x v="5"/>
    <n v="89"/>
    <n v="0.106"/>
  </r>
  <r>
    <x v="44"/>
    <x v="10"/>
    <n v="76"/>
    <n v="0.1018"/>
  </r>
  <r>
    <x v="44"/>
    <x v="11"/>
    <n v="55"/>
    <n v="9.8100000000000007E-2"/>
  </r>
  <r>
    <x v="44"/>
    <x v="12"/>
    <n v="36"/>
    <n v="9.5399999999999999E-2"/>
  </r>
  <r>
    <x v="44"/>
    <x v="13"/>
    <n v="21"/>
    <n v="9.5399999999999999E-2"/>
  </r>
  <r>
    <x v="44"/>
    <x v="14"/>
    <n v="8"/>
    <n v="9.5399999999999999E-2"/>
  </r>
  <r>
    <x v="45"/>
    <x v="0"/>
    <n v="0"/>
    <n v="0"/>
  </r>
  <r>
    <x v="45"/>
    <x v="1"/>
    <n v="733"/>
    <n v="0.36969999999999997"/>
  </r>
  <r>
    <x v="45"/>
    <x v="2"/>
    <n v="232"/>
    <n v="0.22470000000000001"/>
  </r>
  <r>
    <x v="45"/>
    <x v="3"/>
    <n v="125"/>
    <n v="0.16539999999999999"/>
  </r>
  <r>
    <x v="45"/>
    <x v="6"/>
    <n v="78"/>
    <n v="0.1166"/>
  </r>
  <r>
    <x v="45"/>
    <x v="7"/>
    <n v="52"/>
    <n v="8.9700000000000002E-2"/>
  </r>
  <r>
    <x v="45"/>
    <x v="4"/>
    <n v="38"/>
    <n v="7.0800000000000002E-2"/>
  </r>
  <r>
    <x v="45"/>
    <x v="8"/>
    <n v="27"/>
    <n v="5.7700000000000001E-2"/>
  </r>
  <r>
    <x v="45"/>
    <x v="9"/>
    <n v="19"/>
    <n v="5.16E-2"/>
  </r>
  <r>
    <x v="45"/>
    <x v="5"/>
    <n v="12"/>
    <n v="5.16E-2"/>
  </r>
  <r>
    <x v="45"/>
    <x v="11"/>
    <n v="7"/>
    <n v="5.16E-2"/>
  </r>
  <r>
    <x v="45"/>
    <x v="12"/>
    <n v="4"/>
    <n v="5.16E-2"/>
  </r>
  <r>
    <x v="45"/>
    <x v="13"/>
    <n v="3"/>
    <n v="5.16E-2"/>
  </r>
  <r>
    <x v="45"/>
    <x v="14"/>
    <n v="1"/>
    <n v="5.16E-2"/>
  </r>
  <r>
    <x v="46"/>
    <x v="0"/>
    <n v="0"/>
    <n v="0"/>
  </r>
  <r>
    <x v="46"/>
    <x v="1"/>
    <n v="27077"/>
    <n v="0.43559999999999999"/>
  </r>
  <r>
    <x v="46"/>
    <x v="2"/>
    <n v="9695"/>
    <n v="0.29210000000000003"/>
  </r>
  <r>
    <x v="46"/>
    <x v="3"/>
    <n v="5682"/>
    <n v="0.2278"/>
  </r>
  <r>
    <x v="46"/>
    <x v="6"/>
    <n v="3932"/>
    <n v="0.1893"/>
  </r>
  <r>
    <x v="46"/>
    <x v="7"/>
    <n v="2845"/>
    <n v="0.16200000000000001"/>
  </r>
  <r>
    <x v="46"/>
    <x v="4"/>
    <n v="2151"/>
    <n v="0.14360000000000001"/>
  </r>
  <r>
    <x v="46"/>
    <x v="8"/>
    <n v="1658"/>
    <n v="0.13100000000000001"/>
  </r>
  <r>
    <x v="46"/>
    <x v="9"/>
    <n v="1289"/>
    <n v="0.122"/>
  </r>
  <r>
    <x v="46"/>
    <x v="5"/>
    <n v="1024"/>
    <n v="0.114"/>
  </r>
  <r>
    <x v="46"/>
    <x v="10"/>
    <n v="790"/>
    <n v="0.1056"/>
  </r>
  <r>
    <x v="46"/>
    <x v="11"/>
    <n v="574"/>
    <n v="0.1014"/>
  </r>
  <r>
    <x v="46"/>
    <x v="12"/>
    <n v="416"/>
    <n v="9.8500000000000004E-2"/>
  </r>
  <r>
    <x v="46"/>
    <x v="13"/>
    <n v="261"/>
    <n v="9.69E-2"/>
  </r>
  <r>
    <x v="46"/>
    <x v="14"/>
    <n v="124"/>
    <n v="9.69E-2"/>
  </r>
  <r>
    <x v="47"/>
    <x v="0"/>
    <n v="0"/>
    <n v="0"/>
  </r>
  <r>
    <x v="47"/>
    <x v="1"/>
    <n v="1955"/>
    <n v="0.42920000000000003"/>
  </r>
  <r>
    <x v="47"/>
    <x v="2"/>
    <n v="714"/>
    <n v="0.28489999999999999"/>
  </r>
  <r>
    <x v="47"/>
    <x v="3"/>
    <n v="413"/>
    <n v="0.23449999999999999"/>
  </r>
  <r>
    <x v="47"/>
    <x v="6"/>
    <n v="305"/>
    <n v="0.19919999999999999"/>
  </r>
  <r>
    <x v="47"/>
    <x v="7"/>
    <n v="231"/>
    <n v="0.1716"/>
  </r>
  <r>
    <x v="47"/>
    <x v="4"/>
    <n v="173"/>
    <n v="0.1517"/>
  </r>
  <r>
    <x v="47"/>
    <x v="8"/>
    <n v="131"/>
    <n v="0.13550000000000001"/>
  </r>
  <r>
    <x v="47"/>
    <x v="9"/>
    <n v="97"/>
    <n v="0.11600000000000001"/>
  </r>
  <r>
    <x v="47"/>
    <x v="5"/>
    <n v="75"/>
    <n v="0.1051"/>
  </r>
  <r>
    <x v="47"/>
    <x v="10"/>
    <n v="54"/>
    <n v="9.9299999999999999E-2"/>
  </r>
  <r>
    <x v="47"/>
    <x v="11"/>
    <n v="38"/>
    <n v="9.6699999999999994E-2"/>
  </r>
  <r>
    <x v="47"/>
    <x v="12"/>
    <n v="25"/>
    <n v="8.5099999999999995E-2"/>
  </r>
  <r>
    <x v="47"/>
    <x v="13"/>
    <n v="16"/>
    <n v="8.5099999999999995E-2"/>
  </r>
  <r>
    <x v="47"/>
    <x v="14"/>
    <n v="10"/>
    <n v="8.5099999999999995E-2"/>
  </r>
  <r>
    <x v="48"/>
    <x v="0"/>
    <n v="0"/>
    <n v="0"/>
  </r>
  <r>
    <x v="48"/>
    <x v="1"/>
    <n v="957"/>
    <n v="0.46710000000000002"/>
  </r>
  <r>
    <x v="48"/>
    <x v="2"/>
    <n v="374"/>
    <n v="0.3085"/>
  </r>
  <r>
    <x v="48"/>
    <x v="3"/>
    <n v="214"/>
    <n v="0.2177"/>
  </r>
  <r>
    <x v="48"/>
    <x v="6"/>
    <n v="136"/>
    <n v="0.17119999999999999"/>
  </r>
  <r>
    <x v="48"/>
    <x v="7"/>
    <n v="97"/>
    <n v="0.14299999999999999"/>
  </r>
  <r>
    <x v="48"/>
    <x v="4"/>
    <n v="73"/>
    <n v="0.1234"/>
  </r>
  <r>
    <x v="48"/>
    <x v="8"/>
    <n v="52"/>
    <n v="0.1115"/>
  </r>
  <r>
    <x v="48"/>
    <x v="9"/>
    <n v="40"/>
    <n v="0.1004"/>
  </r>
  <r>
    <x v="48"/>
    <x v="5"/>
    <n v="30"/>
    <n v="9.7000000000000003E-2"/>
  </r>
  <r>
    <x v="48"/>
    <x v="10"/>
    <n v="27"/>
    <n v="8.9899999999999994E-2"/>
  </r>
  <r>
    <x v="48"/>
    <x v="11"/>
    <n v="20"/>
    <n v="8.9899999999999994E-2"/>
  </r>
  <r>
    <x v="48"/>
    <x v="12"/>
    <n v="16"/>
    <n v="8.4199999999999997E-2"/>
  </r>
  <r>
    <x v="48"/>
    <x v="13"/>
    <n v="8"/>
    <n v="8.4199999999999997E-2"/>
  </r>
  <r>
    <x v="48"/>
    <x v="14"/>
    <n v="4"/>
    <n v="8.4199999999999997E-2"/>
  </r>
  <r>
    <x v="49"/>
    <x v="0"/>
    <n v="0"/>
    <n v="0"/>
  </r>
  <r>
    <x v="49"/>
    <x v="1"/>
    <n v="306"/>
    <n v="0.26469999999999999"/>
  </r>
  <r>
    <x v="49"/>
    <x v="2"/>
    <n v="71"/>
    <n v="8.9499999999999996E-2"/>
  </r>
  <r>
    <x v="49"/>
    <x v="3"/>
    <n v="23"/>
    <n v="4.2799999999999998E-2"/>
  </r>
  <r>
    <x v="49"/>
    <x v="6"/>
    <n v="11"/>
    <n v="1.95E-2"/>
  </r>
  <r>
    <x v="49"/>
    <x v="4"/>
    <n v="1"/>
    <n v="0"/>
  </r>
  <r>
    <x v="50"/>
    <x v="0"/>
    <n v="0"/>
    <n v="0"/>
  </r>
  <r>
    <x v="50"/>
    <x v="1"/>
    <n v="173"/>
    <n v="0.40460000000000002"/>
  </r>
  <r>
    <x v="50"/>
    <x v="2"/>
    <n v="55"/>
    <n v="0.2281"/>
  </r>
  <r>
    <x v="50"/>
    <x v="3"/>
    <n v="26"/>
    <n v="0.16669999999999999"/>
  </r>
  <r>
    <x v="50"/>
    <x v="6"/>
    <n v="16"/>
    <n v="0.11459999999999999"/>
  </r>
  <r>
    <x v="50"/>
    <x v="7"/>
    <n v="9"/>
    <n v="6.3700000000000007E-2"/>
  </r>
  <r>
    <x v="50"/>
    <x v="4"/>
    <n v="5"/>
    <n v="5.0900000000000001E-2"/>
  </r>
  <r>
    <x v="50"/>
    <x v="9"/>
    <n v="4"/>
    <n v="2.5499999999999998E-2"/>
  </r>
  <r>
    <x v="50"/>
    <x v="5"/>
    <n v="2"/>
    <n v="1.2699999999999999E-2"/>
  </r>
  <r>
    <x v="50"/>
    <x v="11"/>
    <n v="1"/>
    <n v="1.2699999999999999E-2"/>
  </r>
  <r>
    <x v="51"/>
    <x v="0"/>
    <n v="0"/>
    <n v="0"/>
  </r>
  <r>
    <x v="51"/>
    <x v="1"/>
    <n v="100"/>
    <n v="0.46"/>
  </r>
  <r>
    <x v="51"/>
    <x v="2"/>
    <n v="32"/>
    <n v="0.31619999999999998"/>
  </r>
  <r>
    <x v="51"/>
    <x v="3"/>
    <n v="20"/>
    <n v="0.26879999999999998"/>
  </r>
  <r>
    <x v="51"/>
    <x v="6"/>
    <n v="16"/>
    <n v="0.21840000000000001"/>
  </r>
  <r>
    <x v="51"/>
    <x v="7"/>
    <n v="10"/>
    <n v="0.17469999999999999"/>
  </r>
  <r>
    <x v="51"/>
    <x v="4"/>
    <n v="7"/>
    <n v="0.14979999999999999"/>
  </r>
  <r>
    <x v="51"/>
    <x v="8"/>
    <n v="4"/>
    <n v="7.4899999999999994E-2"/>
  </r>
  <r>
    <x v="52"/>
    <x v="0"/>
    <n v="0"/>
    <n v="0"/>
  </r>
  <r>
    <x v="52"/>
    <x v="1"/>
    <n v="43"/>
    <n v="0.76739999999999997"/>
  </r>
  <r>
    <x v="52"/>
    <x v="2"/>
    <n v="20"/>
    <n v="0.61399999999999999"/>
  </r>
  <r>
    <x v="52"/>
    <x v="3"/>
    <n v="8"/>
    <n v="0.61399999999999999"/>
  </r>
  <r>
    <x v="53"/>
    <x v="0"/>
    <n v="0"/>
    <n v="0"/>
  </r>
  <r>
    <x v="53"/>
    <x v="1"/>
    <n v="9"/>
    <n v="0.22220000000000001"/>
  </r>
  <r>
    <x v="54"/>
    <x v="0"/>
    <n v="0"/>
    <n v="0"/>
  </r>
  <r>
    <x v="54"/>
    <x v="1"/>
    <n v="1957"/>
    <n v="0.41439999999999999"/>
  </r>
  <r>
    <x v="54"/>
    <x v="2"/>
    <n v="730"/>
    <n v="0.25719999999999998"/>
  </r>
  <r>
    <x v="54"/>
    <x v="3"/>
    <n v="417"/>
    <n v="0.17760000000000001"/>
  </r>
  <r>
    <x v="54"/>
    <x v="6"/>
    <n v="268"/>
    <n v="0.12529999999999999"/>
  </r>
  <r>
    <x v="54"/>
    <x v="7"/>
    <n v="178"/>
    <n v="0.1041"/>
  </r>
  <r>
    <x v="54"/>
    <x v="4"/>
    <n v="136"/>
    <n v="8.1199999999999994E-2"/>
  </r>
  <r>
    <x v="54"/>
    <x v="8"/>
    <n v="97"/>
    <n v="6.7799999999999999E-2"/>
  </r>
  <r>
    <x v="54"/>
    <x v="9"/>
    <n v="76"/>
    <n v="5.3499999999999999E-2"/>
  </r>
  <r>
    <x v="54"/>
    <x v="5"/>
    <n v="51"/>
    <n v="4.41E-2"/>
  </r>
  <r>
    <x v="54"/>
    <x v="10"/>
    <n v="33"/>
    <n v="4.1399999999999999E-2"/>
  </r>
  <r>
    <x v="54"/>
    <x v="11"/>
    <n v="26"/>
    <n v="3.9800000000000002E-2"/>
  </r>
  <r>
    <x v="54"/>
    <x v="12"/>
    <n v="18"/>
    <n v="3.5400000000000001E-2"/>
  </r>
  <r>
    <x v="54"/>
    <x v="13"/>
    <n v="10"/>
    <n v="3.5400000000000001E-2"/>
  </r>
  <r>
    <x v="54"/>
    <x v="14"/>
    <n v="8"/>
    <n v="3.5400000000000001E-2"/>
  </r>
  <r>
    <x v="55"/>
    <x v="0"/>
    <n v="0"/>
    <n v="0"/>
  </r>
  <r>
    <x v="55"/>
    <x v="1"/>
    <n v="2882"/>
    <n v="0.45179999999999998"/>
  </r>
  <r>
    <x v="55"/>
    <x v="2"/>
    <n v="1127"/>
    <n v="0.29780000000000001"/>
  </r>
  <r>
    <x v="55"/>
    <x v="3"/>
    <n v="667"/>
    <n v="0.21609999999999999"/>
  </r>
  <r>
    <x v="55"/>
    <x v="6"/>
    <n v="440"/>
    <n v="0.17580000000000001"/>
  </r>
  <r>
    <x v="55"/>
    <x v="7"/>
    <n v="327"/>
    <n v="0.1452"/>
  </r>
  <r>
    <x v="55"/>
    <x v="4"/>
    <n v="239"/>
    <n v="0.1227"/>
  </r>
  <r>
    <x v="55"/>
    <x v="8"/>
    <n v="181"/>
    <n v="0.1051"/>
  </r>
  <r>
    <x v="55"/>
    <x v="9"/>
    <n v="132"/>
    <n v="9.7100000000000006E-2"/>
  </r>
  <r>
    <x v="55"/>
    <x v="5"/>
    <n v="107"/>
    <n v="8.5300000000000001E-2"/>
  </r>
  <r>
    <x v="55"/>
    <x v="10"/>
    <n v="80"/>
    <n v="0.08"/>
  </r>
  <r>
    <x v="55"/>
    <x v="11"/>
    <n v="61"/>
    <n v="7.3400000000000007E-2"/>
  </r>
  <r>
    <x v="55"/>
    <x v="12"/>
    <n v="33"/>
    <n v="6.9000000000000006E-2"/>
  </r>
  <r>
    <x v="55"/>
    <x v="13"/>
    <n v="13"/>
    <n v="6.3700000000000007E-2"/>
  </r>
  <r>
    <x v="55"/>
    <x v="14"/>
    <n v="6"/>
    <n v="6.3700000000000007E-2"/>
  </r>
  <r>
    <x v="56"/>
    <x v="0"/>
    <n v="0"/>
    <n v="0"/>
  </r>
  <r>
    <x v="56"/>
    <x v="1"/>
    <n v="17561"/>
    <n v="0.42370000000000002"/>
  </r>
  <r>
    <x v="56"/>
    <x v="2"/>
    <n v="6352"/>
    <n v="0.27550000000000002"/>
  </r>
  <r>
    <x v="56"/>
    <x v="3"/>
    <n v="3728"/>
    <n v="0.2054"/>
  </r>
  <r>
    <x v="56"/>
    <x v="6"/>
    <n v="2505"/>
    <n v="0.16450000000000001"/>
  </r>
  <r>
    <x v="56"/>
    <x v="7"/>
    <n v="1809"/>
    <n v="0.14149999999999999"/>
  </r>
  <r>
    <x v="56"/>
    <x v="4"/>
    <n v="1415"/>
    <n v="0.1205"/>
  </r>
  <r>
    <x v="56"/>
    <x v="8"/>
    <n v="1063"/>
    <n v="0.106"/>
  </r>
  <r>
    <x v="56"/>
    <x v="9"/>
    <n v="821"/>
    <n v="9.5000000000000001E-2"/>
  </r>
  <r>
    <x v="56"/>
    <x v="5"/>
    <n v="632"/>
    <n v="8.7900000000000006E-2"/>
  </r>
  <r>
    <x v="56"/>
    <x v="10"/>
    <n v="468"/>
    <n v="8.0199999999999994E-2"/>
  </r>
  <r>
    <x v="56"/>
    <x v="11"/>
    <n v="341"/>
    <n v="7.6899999999999996E-2"/>
  </r>
  <r>
    <x v="56"/>
    <x v="12"/>
    <n v="230"/>
    <n v="7.1199999999999999E-2"/>
  </r>
  <r>
    <x v="56"/>
    <x v="13"/>
    <n v="131"/>
    <n v="6.9099999999999995E-2"/>
  </r>
  <r>
    <x v="56"/>
    <x v="14"/>
    <n v="58"/>
    <n v="6.9099999999999995E-2"/>
  </r>
  <r>
    <x v="57"/>
    <x v="0"/>
    <n v="0"/>
    <n v="0"/>
  </r>
  <r>
    <x v="57"/>
    <x v="1"/>
    <n v="459"/>
    <n v="0.38340000000000002"/>
  </r>
  <r>
    <x v="57"/>
    <x v="2"/>
    <n v="147"/>
    <n v="0.2165"/>
  </r>
  <r>
    <x v="57"/>
    <x v="3"/>
    <n v="76"/>
    <n v="0.15379999999999999"/>
  </r>
  <r>
    <x v="57"/>
    <x v="6"/>
    <n v="51"/>
    <n v="0.1056"/>
  </r>
  <r>
    <x v="57"/>
    <x v="7"/>
    <n v="30"/>
    <n v="8.7999999999999995E-2"/>
  </r>
  <r>
    <x v="57"/>
    <x v="4"/>
    <n v="23"/>
    <n v="7.2700000000000001E-2"/>
  </r>
  <r>
    <x v="57"/>
    <x v="8"/>
    <n v="17"/>
    <n v="5.9799999999999999E-2"/>
  </r>
  <r>
    <x v="57"/>
    <x v="9"/>
    <n v="11"/>
    <n v="3.8100000000000002E-2"/>
  </r>
  <r>
    <x v="57"/>
    <x v="5"/>
    <n v="6"/>
    <n v="3.1699999999999999E-2"/>
  </r>
  <r>
    <x v="57"/>
    <x v="11"/>
    <n v="5"/>
    <n v="3.1699999999999999E-2"/>
  </r>
  <r>
    <x v="57"/>
    <x v="12"/>
    <n v="2"/>
    <n v="3.1699999999999999E-2"/>
  </r>
  <r>
    <x v="57"/>
    <x v="13"/>
    <n v="1"/>
    <n v="3.1699999999999999E-2"/>
  </r>
  <r>
    <x v="58"/>
    <x v="0"/>
    <n v="0"/>
    <n v="0"/>
  </r>
  <r>
    <x v="58"/>
    <x v="1"/>
    <n v="5267"/>
    <n v="0.43059999999999998"/>
  </r>
  <r>
    <x v="58"/>
    <x v="2"/>
    <n v="1977"/>
    <n v="0.26790000000000003"/>
  </r>
  <r>
    <x v="58"/>
    <x v="3"/>
    <n v="1125"/>
    <n v="0.19719999999999999"/>
  </r>
  <r>
    <x v="58"/>
    <x v="6"/>
    <n v="756"/>
    <n v="0.15540000000000001"/>
  </r>
  <r>
    <x v="58"/>
    <x v="7"/>
    <n v="539"/>
    <n v="0.1321"/>
  </r>
  <r>
    <x v="58"/>
    <x v="4"/>
    <n v="415"/>
    <n v="0.10920000000000001"/>
  </r>
  <r>
    <x v="58"/>
    <x v="8"/>
    <n v="308"/>
    <n v="9.2200000000000004E-2"/>
  </r>
  <r>
    <x v="58"/>
    <x v="9"/>
    <n v="232"/>
    <n v="7.9799999999999996E-2"/>
  </r>
  <r>
    <x v="58"/>
    <x v="5"/>
    <n v="174"/>
    <n v="6.88E-2"/>
  </r>
  <r>
    <x v="58"/>
    <x v="10"/>
    <n v="124"/>
    <n v="5.8799999999999998E-2"/>
  </r>
  <r>
    <x v="58"/>
    <x v="11"/>
    <n v="89"/>
    <n v="5.3499999999999999E-2"/>
  </r>
  <r>
    <x v="58"/>
    <x v="12"/>
    <n v="58"/>
    <n v="5.0799999999999998E-2"/>
  </r>
  <r>
    <x v="58"/>
    <x v="13"/>
    <n v="36"/>
    <n v="4.5100000000000001E-2"/>
  </r>
  <r>
    <x v="58"/>
    <x v="14"/>
    <n v="19"/>
    <n v="4.5100000000000001E-2"/>
  </r>
  <r>
    <x v="59"/>
    <x v="0"/>
    <n v="0"/>
    <n v="0"/>
  </r>
  <r>
    <x v="59"/>
    <x v="1"/>
    <n v="265"/>
    <n v="0.32079999999999997"/>
  </r>
  <r>
    <x v="59"/>
    <x v="2"/>
    <n v="60"/>
    <n v="0.155"/>
  </r>
  <r>
    <x v="59"/>
    <x v="3"/>
    <n v="25"/>
    <n v="0.10539999999999999"/>
  </r>
  <r>
    <x v="59"/>
    <x v="6"/>
    <n v="14"/>
    <n v="8.2799999999999999E-2"/>
  </r>
  <r>
    <x v="59"/>
    <x v="7"/>
    <n v="10"/>
    <n v="5.8000000000000003E-2"/>
  </r>
  <r>
    <x v="59"/>
    <x v="4"/>
    <n v="4"/>
    <n v="5.8000000000000003E-2"/>
  </r>
  <r>
    <x v="59"/>
    <x v="5"/>
    <n v="3"/>
    <n v="3.8699999999999998E-2"/>
  </r>
  <r>
    <x v="59"/>
    <x v="10"/>
    <n v="2"/>
    <n v="3.8699999999999998E-2"/>
  </r>
  <r>
    <x v="59"/>
    <x v="12"/>
    <n v="1"/>
    <n v="3.8699999999999998E-2"/>
  </r>
  <r>
    <x v="60"/>
    <x v="0"/>
    <n v="0"/>
    <n v="0"/>
  </r>
  <r>
    <x v="60"/>
    <x v="1"/>
    <n v="974"/>
    <n v="0.43940000000000001"/>
  </r>
  <r>
    <x v="60"/>
    <x v="2"/>
    <n v="373"/>
    <n v="0.25800000000000001"/>
  </r>
  <r>
    <x v="60"/>
    <x v="3"/>
    <n v="198"/>
    <n v="0.20069999999999999"/>
  </r>
  <r>
    <x v="60"/>
    <x v="6"/>
    <n v="140"/>
    <n v="0.16339999999999999"/>
  </r>
  <r>
    <x v="60"/>
    <x v="7"/>
    <n v="105"/>
    <n v="0.1401"/>
  </r>
  <r>
    <x v="60"/>
    <x v="4"/>
    <n v="81"/>
    <n v="0.121"/>
  </r>
  <r>
    <x v="60"/>
    <x v="8"/>
    <n v="63"/>
    <n v="0.1037"/>
  </r>
  <r>
    <x v="60"/>
    <x v="9"/>
    <n v="45"/>
    <n v="9.2200000000000004E-2"/>
  </r>
  <r>
    <x v="60"/>
    <x v="5"/>
    <n v="33"/>
    <n v="8.1000000000000003E-2"/>
  </r>
  <r>
    <x v="60"/>
    <x v="10"/>
    <n v="19"/>
    <n v="7.6799999999999993E-2"/>
  </r>
  <r>
    <x v="60"/>
    <x v="11"/>
    <n v="14"/>
    <n v="7.1300000000000002E-2"/>
  </r>
  <r>
    <x v="60"/>
    <x v="12"/>
    <n v="8"/>
    <n v="6.2399999999999997E-2"/>
  </r>
  <r>
    <x v="60"/>
    <x v="13"/>
    <n v="6"/>
    <n v="6.2399999999999997E-2"/>
  </r>
  <r>
    <x v="60"/>
    <x v="14"/>
    <n v="3"/>
    <n v="6.2399999999999997E-2"/>
  </r>
  <r>
    <x v="61"/>
    <x v="0"/>
    <n v="0"/>
    <n v="0"/>
  </r>
  <r>
    <x v="61"/>
    <x v="1"/>
    <n v="1117"/>
    <n v="0.4521"/>
  </r>
  <r>
    <x v="61"/>
    <x v="2"/>
    <n v="437"/>
    <n v="0.27210000000000001"/>
  </r>
  <r>
    <x v="61"/>
    <x v="3"/>
    <n v="239"/>
    <n v="0.1867"/>
  </r>
  <r>
    <x v="61"/>
    <x v="6"/>
    <n v="148"/>
    <n v="0.1426"/>
  </r>
  <r>
    <x v="61"/>
    <x v="7"/>
    <n v="101"/>
    <n v="0.1115"/>
  </r>
  <r>
    <x v="61"/>
    <x v="4"/>
    <n v="71"/>
    <n v="9.2700000000000005E-2"/>
  </r>
  <r>
    <x v="61"/>
    <x v="8"/>
    <n v="56"/>
    <n v="8.1100000000000005E-2"/>
  </r>
  <r>
    <x v="61"/>
    <x v="9"/>
    <n v="39"/>
    <n v="6.2399999999999997E-2"/>
  </r>
  <r>
    <x v="61"/>
    <x v="5"/>
    <n v="26"/>
    <n v="5.5199999999999999E-2"/>
  </r>
  <r>
    <x v="61"/>
    <x v="10"/>
    <n v="20"/>
    <n v="5.5199999999999999E-2"/>
  </r>
  <r>
    <x v="61"/>
    <x v="11"/>
    <n v="14"/>
    <n v="4.7300000000000002E-2"/>
  </r>
  <r>
    <x v="61"/>
    <x v="12"/>
    <n v="9"/>
    <n v="4.2000000000000003E-2"/>
  </r>
  <r>
    <x v="61"/>
    <x v="13"/>
    <n v="4"/>
    <n v="4.2000000000000003E-2"/>
  </r>
  <r>
    <x v="61"/>
    <x v="14"/>
    <n v="3"/>
    <n v="4.2000000000000003E-2"/>
  </r>
  <r>
    <x v="62"/>
    <x v="0"/>
    <n v="0"/>
    <n v="0"/>
  </r>
  <r>
    <x v="62"/>
    <x v="1"/>
    <n v="986"/>
    <n v="0.44619999999999999"/>
  </r>
  <r>
    <x v="62"/>
    <x v="2"/>
    <n v="385"/>
    <n v="0.2979"/>
  </r>
  <r>
    <x v="62"/>
    <x v="3"/>
    <n v="233"/>
    <n v="0.23910000000000001"/>
  </r>
  <r>
    <x v="62"/>
    <x v="6"/>
    <n v="169"/>
    <n v="0.1981"/>
  </r>
  <r>
    <x v="62"/>
    <x v="7"/>
    <n v="123"/>
    <n v="0.17710000000000001"/>
  </r>
  <r>
    <x v="62"/>
    <x v="4"/>
    <n v="93"/>
    <n v="0.16"/>
  </r>
  <r>
    <x v="62"/>
    <x v="8"/>
    <n v="72"/>
    <n v="0.14660000000000001"/>
  </r>
  <r>
    <x v="62"/>
    <x v="9"/>
    <n v="61"/>
    <n v="0.13700000000000001"/>
  </r>
  <r>
    <x v="62"/>
    <x v="5"/>
    <n v="48"/>
    <n v="0.1313"/>
  </r>
  <r>
    <x v="62"/>
    <x v="10"/>
    <n v="39"/>
    <n v="0.1212"/>
  </r>
  <r>
    <x v="62"/>
    <x v="11"/>
    <n v="31"/>
    <n v="0.1056"/>
  </r>
  <r>
    <x v="62"/>
    <x v="12"/>
    <n v="21"/>
    <n v="0.1056"/>
  </r>
  <r>
    <x v="62"/>
    <x v="13"/>
    <n v="14"/>
    <n v="0.1056"/>
  </r>
  <r>
    <x v="62"/>
    <x v="14"/>
    <n v="7"/>
    <n v="0.1056"/>
  </r>
  <r>
    <x v="63"/>
    <x v="0"/>
    <n v="0"/>
    <n v="0"/>
  </r>
  <r>
    <x v="63"/>
    <x v="1"/>
    <n v="1072"/>
    <n v="0.43190000000000001"/>
  </r>
  <r>
    <x v="63"/>
    <x v="2"/>
    <n v="411"/>
    <n v="0.2732"/>
  </r>
  <r>
    <x v="63"/>
    <x v="3"/>
    <n v="237"/>
    <n v="0.18790000000000001"/>
  </r>
  <r>
    <x v="63"/>
    <x v="6"/>
    <n v="149"/>
    <n v="0.15509999999999999"/>
  </r>
  <r>
    <x v="63"/>
    <x v="7"/>
    <n v="111"/>
    <n v="0.1244"/>
  </r>
  <r>
    <x v="63"/>
    <x v="4"/>
    <n v="80"/>
    <n v="0.1166"/>
  </r>
  <r>
    <x v="63"/>
    <x v="8"/>
    <n v="62"/>
    <n v="9.5899999999999999E-2"/>
  </r>
  <r>
    <x v="63"/>
    <x v="9"/>
    <n v="45"/>
    <n v="8.7400000000000005E-2"/>
  </r>
  <r>
    <x v="63"/>
    <x v="5"/>
    <n v="38"/>
    <n v="7.8200000000000006E-2"/>
  </r>
  <r>
    <x v="63"/>
    <x v="10"/>
    <n v="32"/>
    <n v="6.8400000000000002E-2"/>
  </r>
  <r>
    <x v="63"/>
    <x v="11"/>
    <n v="20"/>
    <n v="6.5000000000000002E-2"/>
  </r>
  <r>
    <x v="63"/>
    <x v="12"/>
    <n v="14"/>
    <n v="6.0400000000000002E-2"/>
  </r>
  <r>
    <x v="63"/>
    <x v="13"/>
    <n v="9"/>
    <n v="4.6899999999999997E-2"/>
  </r>
  <r>
    <x v="63"/>
    <x v="14"/>
    <n v="4"/>
    <n v="4.6899999999999997E-2"/>
  </r>
  <r>
    <x v="64"/>
    <x v="0"/>
    <n v="0"/>
    <n v="0"/>
  </r>
  <r>
    <x v="64"/>
    <x v="1"/>
    <n v="3811"/>
    <n v="0.46810000000000002"/>
  </r>
  <r>
    <x v="64"/>
    <x v="2"/>
    <n v="1512"/>
    <n v="0.31580000000000003"/>
  </r>
  <r>
    <x v="64"/>
    <x v="3"/>
    <n v="895"/>
    <n v="0.2389"/>
  </r>
  <r>
    <x v="64"/>
    <x v="6"/>
    <n v="619"/>
    <n v="0.19800000000000001"/>
  </r>
  <r>
    <x v="64"/>
    <x v="7"/>
    <n v="465"/>
    <n v="0.16600000000000001"/>
  </r>
  <r>
    <x v="64"/>
    <x v="4"/>
    <n v="357"/>
    <n v="0.1474"/>
  </r>
  <r>
    <x v="64"/>
    <x v="8"/>
    <n v="275"/>
    <n v="0.1308"/>
  </r>
  <r>
    <x v="64"/>
    <x v="9"/>
    <n v="213"/>
    <n v="0.1179"/>
  </r>
  <r>
    <x v="64"/>
    <x v="5"/>
    <n v="154"/>
    <n v="0.1118"/>
  </r>
  <r>
    <x v="64"/>
    <x v="10"/>
    <n v="116"/>
    <n v="0.1031"/>
  </r>
  <r>
    <x v="64"/>
    <x v="11"/>
    <n v="82"/>
    <n v="9.9299999999999999E-2"/>
  </r>
  <r>
    <x v="64"/>
    <x v="12"/>
    <n v="53"/>
    <n v="9.3700000000000006E-2"/>
  </r>
  <r>
    <x v="64"/>
    <x v="13"/>
    <n v="27"/>
    <n v="9.0300000000000005E-2"/>
  </r>
  <r>
    <x v="64"/>
    <x v="14"/>
    <n v="11"/>
    <n v="9.0300000000000005E-2"/>
  </r>
  <r>
    <x v="65"/>
    <x v="0"/>
    <n v="0"/>
    <n v="0"/>
  </r>
  <r>
    <x v="65"/>
    <x v="1"/>
    <n v="8"/>
    <n v="0.125"/>
  </r>
  <r>
    <x v="66"/>
    <x v="0"/>
    <n v="0"/>
    <n v="0"/>
  </r>
  <r>
    <x v="66"/>
    <x v="1"/>
    <n v="114"/>
    <n v="0.31580000000000003"/>
  </r>
  <r>
    <x v="66"/>
    <x v="2"/>
    <n v="30"/>
    <n v="0.16839999999999999"/>
  </r>
  <r>
    <x v="66"/>
    <x v="3"/>
    <n v="13"/>
    <n v="9.0700000000000003E-2"/>
  </r>
  <r>
    <x v="66"/>
    <x v="6"/>
    <n v="6"/>
    <n v="7.5600000000000001E-2"/>
  </r>
  <r>
    <x v="66"/>
    <x v="7"/>
    <n v="5"/>
    <n v="3.0200000000000001E-2"/>
  </r>
  <r>
    <x v="66"/>
    <x v="4"/>
    <n v="2"/>
    <n v="1.5100000000000001E-2"/>
  </r>
  <r>
    <x v="66"/>
    <x v="8"/>
    <n v="1"/>
    <n v="0"/>
  </r>
  <r>
    <x v="67"/>
    <x v="0"/>
    <n v="0"/>
    <n v="0"/>
  </r>
  <r>
    <x v="67"/>
    <x v="1"/>
    <n v="8288"/>
    <n v="0.46779999999999999"/>
  </r>
  <r>
    <x v="67"/>
    <x v="2"/>
    <n v="3379"/>
    <n v="0.29649999999999999"/>
  </r>
  <r>
    <x v="67"/>
    <x v="3"/>
    <n v="1942"/>
    <n v="0.2127"/>
  </r>
  <r>
    <x v="67"/>
    <x v="6"/>
    <n v="1290"/>
    <n v="0.16969999999999999"/>
  </r>
  <r>
    <x v="67"/>
    <x v="7"/>
    <n v="953"/>
    <n v="0.1389"/>
  </r>
  <r>
    <x v="67"/>
    <x v="4"/>
    <n v="730"/>
    <n v="0.1143"/>
  </r>
  <r>
    <x v="67"/>
    <x v="8"/>
    <n v="560"/>
    <n v="9.5500000000000002E-2"/>
  </r>
  <r>
    <x v="67"/>
    <x v="9"/>
    <n v="432"/>
    <n v="7.9399999999999998E-2"/>
  </r>
  <r>
    <x v="67"/>
    <x v="5"/>
    <n v="317"/>
    <n v="7.1099999999999997E-2"/>
  </r>
  <r>
    <x v="67"/>
    <x v="10"/>
    <n v="230"/>
    <n v="6.5600000000000006E-2"/>
  </r>
  <r>
    <x v="67"/>
    <x v="11"/>
    <n v="169"/>
    <n v="5.4699999999999999E-2"/>
  </r>
  <r>
    <x v="67"/>
    <x v="12"/>
    <n v="105"/>
    <n v="5.0500000000000003E-2"/>
  </r>
  <r>
    <x v="67"/>
    <x v="13"/>
    <n v="70"/>
    <n v="4.8399999999999999E-2"/>
  </r>
  <r>
    <x v="67"/>
    <x v="14"/>
    <n v="37"/>
    <n v="4.8399999999999999E-2"/>
  </r>
  <r>
    <x v="68"/>
    <x v="0"/>
    <n v="0"/>
    <n v="0"/>
  </r>
  <r>
    <x v="68"/>
    <x v="1"/>
    <n v="899"/>
    <n v="0.4294"/>
  </r>
  <r>
    <x v="68"/>
    <x v="2"/>
    <n v="299"/>
    <n v="0.28000000000000003"/>
  </r>
  <r>
    <x v="68"/>
    <x v="3"/>
    <n v="155"/>
    <n v="0.20780000000000001"/>
  </r>
  <r>
    <x v="68"/>
    <x v="6"/>
    <n v="97"/>
    <n v="0.1628"/>
  </r>
  <r>
    <x v="68"/>
    <x v="7"/>
    <n v="69"/>
    <n v="0.14630000000000001"/>
  </r>
  <r>
    <x v="68"/>
    <x v="4"/>
    <n v="52"/>
    <n v="0.13220000000000001"/>
  </r>
  <r>
    <x v="68"/>
    <x v="8"/>
    <n v="41"/>
    <n v="0.1193"/>
  </r>
  <r>
    <x v="68"/>
    <x v="9"/>
    <n v="28"/>
    <n v="9.8000000000000004E-2"/>
  </r>
  <r>
    <x v="68"/>
    <x v="5"/>
    <n v="21"/>
    <n v="9.8000000000000004E-2"/>
  </r>
  <r>
    <x v="68"/>
    <x v="10"/>
    <n v="16"/>
    <n v="8.5699999999999998E-2"/>
  </r>
  <r>
    <x v="68"/>
    <x v="11"/>
    <n v="13"/>
    <n v="7.2599999999999998E-2"/>
  </r>
  <r>
    <x v="68"/>
    <x v="12"/>
    <n v="8"/>
    <n v="5.4399999999999997E-2"/>
  </r>
  <r>
    <x v="68"/>
    <x v="13"/>
    <n v="4"/>
    <n v="5.4399999999999997E-2"/>
  </r>
  <r>
    <x v="69"/>
    <x v="0"/>
    <n v="0"/>
    <n v="0"/>
  </r>
  <r>
    <x v="69"/>
    <x v="1"/>
    <n v="3647"/>
    <n v="0.41949999999999998"/>
  </r>
  <r>
    <x v="69"/>
    <x v="2"/>
    <n v="1358"/>
    <n v="0.25669999999999998"/>
  </r>
  <r>
    <x v="69"/>
    <x v="3"/>
    <n v="773"/>
    <n v="0.1827"/>
  </r>
  <r>
    <x v="69"/>
    <x v="6"/>
    <n v="512"/>
    <n v="0.13980000000000001"/>
  </r>
  <r>
    <x v="69"/>
    <x v="7"/>
    <n v="361"/>
    <n v="0.1143"/>
  </r>
  <r>
    <x v="69"/>
    <x v="4"/>
    <n v="272"/>
    <n v="9.8699999999999996E-2"/>
  </r>
  <r>
    <x v="69"/>
    <x v="8"/>
    <n v="210"/>
    <n v="8.2299999999999998E-2"/>
  </r>
  <r>
    <x v="69"/>
    <x v="9"/>
    <n v="158"/>
    <n v="6.93E-2"/>
  </r>
  <r>
    <x v="69"/>
    <x v="5"/>
    <n v="122"/>
    <n v="5.8500000000000003E-2"/>
  </r>
  <r>
    <x v="69"/>
    <x v="10"/>
    <n v="91"/>
    <n v="5.2699999999999997E-2"/>
  </r>
  <r>
    <x v="69"/>
    <x v="11"/>
    <n v="67"/>
    <n v="4.6399999999999997E-2"/>
  </r>
  <r>
    <x v="69"/>
    <x v="12"/>
    <n v="45"/>
    <n v="4.1200000000000001E-2"/>
  </r>
  <r>
    <x v="69"/>
    <x v="13"/>
    <n v="26"/>
    <n v="3.9699999999999999E-2"/>
  </r>
  <r>
    <x v="69"/>
    <x v="14"/>
    <n v="8"/>
    <n v="3.9699999999999999E-2"/>
  </r>
  <r>
    <x v="70"/>
    <x v="0"/>
    <n v="0"/>
    <n v="0"/>
  </r>
  <r>
    <x v="70"/>
    <x v="1"/>
    <n v="1207"/>
    <n v="0.48549999999999999"/>
  </r>
  <r>
    <x v="70"/>
    <x v="2"/>
    <n v="498"/>
    <n v="0.32069999999999999"/>
  </r>
  <r>
    <x v="70"/>
    <x v="3"/>
    <n v="285"/>
    <n v="0.23180000000000001"/>
  </r>
  <r>
    <x v="70"/>
    <x v="6"/>
    <n v="180"/>
    <n v="0.17649999999999999"/>
  </r>
  <r>
    <x v="70"/>
    <x v="7"/>
    <n v="127"/>
    <n v="0.15140000000000001"/>
  </r>
  <r>
    <x v="70"/>
    <x v="4"/>
    <n v="100"/>
    <n v="0.13780000000000001"/>
  </r>
  <r>
    <x v="70"/>
    <x v="8"/>
    <n v="81"/>
    <n v="0.12759999999999999"/>
  </r>
  <r>
    <x v="70"/>
    <x v="9"/>
    <n v="66"/>
    <n v="0.10829999999999999"/>
  </r>
  <r>
    <x v="70"/>
    <x v="5"/>
    <n v="45"/>
    <n v="9.6199999999999994E-2"/>
  </r>
  <r>
    <x v="70"/>
    <x v="10"/>
    <n v="37"/>
    <n v="9.0999999999999998E-2"/>
  </r>
  <r>
    <x v="70"/>
    <x v="11"/>
    <n v="31"/>
    <n v="8.8099999999999998E-2"/>
  </r>
  <r>
    <x v="70"/>
    <x v="12"/>
    <n v="22"/>
    <n v="8.0100000000000005E-2"/>
  </r>
  <r>
    <x v="70"/>
    <x v="13"/>
    <n v="16"/>
    <n v="7.0099999999999996E-2"/>
  </r>
  <r>
    <x v="70"/>
    <x v="14"/>
    <n v="7"/>
    <n v="7.0099999999999996E-2"/>
  </r>
  <r>
    <x v="71"/>
    <x v="0"/>
    <n v="0"/>
    <n v="0"/>
  </r>
  <r>
    <x v="71"/>
    <x v="1"/>
    <n v="17"/>
    <n v="0.17649999999999999"/>
  </r>
  <r>
    <x v="71"/>
    <x v="2"/>
    <n v="2"/>
    <n v="8.8200000000000001E-2"/>
  </r>
  <r>
    <x v="72"/>
    <x v="0"/>
    <n v="0"/>
    <n v="0"/>
  </r>
  <r>
    <x v="72"/>
    <x v="1"/>
    <n v="109"/>
    <n v="0.51380000000000003"/>
  </r>
  <r>
    <x v="72"/>
    <x v="2"/>
    <n v="45"/>
    <n v="0.33110000000000001"/>
  </r>
  <r>
    <x v="72"/>
    <x v="3"/>
    <n v="26"/>
    <n v="0.25469999999999998"/>
  </r>
  <r>
    <x v="72"/>
    <x v="6"/>
    <n v="19"/>
    <n v="0.2145"/>
  </r>
  <r>
    <x v="72"/>
    <x v="7"/>
    <n v="13"/>
    <n v="0.18149999999999999"/>
  </r>
  <r>
    <x v="72"/>
    <x v="4"/>
    <n v="9"/>
    <n v="0.121"/>
  </r>
  <r>
    <x v="72"/>
    <x v="8"/>
    <n v="6"/>
    <n v="0.121"/>
  </r>
  <r>
    <x v="72"/>
    <x v="5"/>
    <n v="5"/>
    <n v="0.121"/>
  </r>
  <r>
    <x v="72"/>
    <x v="10"/>
    <n v="4"/>
    <n v="6.0499999999999998E-2"/>
  </r>
  <r>
    <x v="72"/>
    <x v="11"/>
    <n v="2"/>
    <n v="6.0499999999999998E-2"/>
  </r>
  <r>
    <x v="72"/>
    <x v="14"/>
    <n v="1"/>
    <n v="6.0499999999999998E-2"/>
  </r>
  <r>
    <x v="73"/>
    <x v="0"/>
    <n v="0"/>
    <n v="0"/>
  </r>
  <r>
    <x v="73"/>
    <x v="1"/>
    <n v="30"/>
    <n v="0.33329999999999999"/>
  </r>
  <r>
    <x v="73"/>
    <x v="2"/>
    <n v="7"/>
    <n v="9.5200000000000007E-2"/>
  </r>
  <r>
    <x v="73"/>
    <x v="3"/>
    <n v="1"/>
    <n v="0"/>
  </r>
  <r>
    <x v="74"/>
    <x v="0"/>
    <n v="0"/>
    <n v="0"/>
  </r>
  <r>
    <x v="74"/>
    <x v="1"/>
    <n v="11864"/>
    <n v="0.4446"/>
  </r>
  <r>
    <x v="74"/>
    <x v="2"/>
    <n v="4532"/>
    <n v="0.28520000000000001"/>
  </r>
  <r>
    <x v="74"/>
    <x v="3"/>
    <n v="2650"/>
    <n v="0.21790000000000001"/>
  </r>
  <r>
    <x v="74"/>
    <x v="6"/>
    <n v="1842"/>
    <n v="0.17449999999999999"/>
  </r>
  <r>
    <x v="74"/>
    <x v="7"/>
    <n v="1352"/>
    <n v="0.1459"/>
  </r>
  <r>
    <x v="74"/>
    <x v="4"/>
    <n v="1026"/>
    <n v="0.12180000000000001"/>
  </r>
  <r>
    <x v="74"/>
    <x v="8"/>
    <n v="776"/>
    <n v="0.1069"/>
  </r>
  <r>
    <x v="74"/>
    <x v="9"/>
    <n v="593"/>
    <n v="9.2999999999999999E-2"/>
  </r>
  <r>
    <x v="74"/>
    <x v="5"/>
    <n v="443"/>
    <n v="8.2699999999999996E-2"/>
  </r>
  <r>
    <x v="74"/>
    <x v="10"/>
    <n v="325"/>
    <n v="7.51E-2"/>
  </r>
  <r>
    <x v="74"/>
    <x v="11"/>
    <n v="235"/>
    <n v="6.8400000000000002E-2"/>
  </r>
  <r>
    <x v="74"/>
    <x v="12"/>
    <n v="150"/>
    <n v="6.4699999999999994E-2"/>
  </r>
  <r>
    <x v="74"/>
    <x v="13"/>
    <n v="90"/>
    <n v="6.1899999999999997E-2"/>
  </r>
  <r>
    <x v="74"/>
    <x v="14"/>
    <n v="46"/>
    <n v="6.1899999999999997E-2"/>
  </r>
  <r>
    <x v="75"/>
    <x v="0"/>
    <n v="0"/>
    <n v="0"/>
  </r>
  <r>
    <x v="75"/>
    <x v="1"/>
    <n v="6"/>
    <n v="0.5"/>
  </r>
  <r>
    <x v="75"/>
    <x v="3"/>
    <n v="3"/>
    <n v="0.5"/>
  </r>
  <r>
    <x v="75"/>
    <x v="4"/>
    <n v="1"/>
    <n v="0.5"/>
  </r>
  <r>
    <x v="76"/>
    <x v="0"/>
    <n v="0"/>
    <n v="0"/>
  </r>
  <r>
    <x v="76"/>
    <x v="1"/>
    <n v="453"/>
    <n v="0.37969999999999998"/>
  </r>
  <r>
    <x v="76"/>
    <x v="2"/>
    <n v="150"/>
    <n v="0.2228"/>
  </r>
  <r>
    <x v="76"/>
    <x v="3"/>
    <n v="77"/>
    <n v="0.16489999999999999"/>
  </r>
  <r>
    <x v="76"/>
    <x v="6"/>
    <n v="46"/>
    <n v="0.13980000000000001"/>
  </r>
  <r>
    <x v="76"/>
    <x v="7"/>
    <n v="30"/>
    <n v="0.1118"/>
  </r>
  <r>
    <x v="76"/>
    <x v="4"/>
    <n v="22"/>
    <n v="8.6400000000000005E-2"/>
  </r>
  <r>
    <x v="76"/>
    <x v="8"/>
    <n v="16"/>
    <n v="8.1000000000000003E-2"/>
  </r>
  <r>
    <x v="76"/>
    <x v="9"/>
    <n v="12"/>
    <n v="6.7500000000000004E-2"/>
  </r>
  <r>
    <x v="76"/>
    <x v="5"/>
    <n v="8"/>
    <n v="5.91E-2"/>
  </r>
  <r>
    <x v="76"/>
    <x v="10"/>
    <n v="6"/>
    <n v="4.9200000000000001E-2"/>
  </r>
  <r>
    <x v="76"/>
    <x v="11"/>
    <n v="4"/>
    <n v="4.9200000000000001E-2"/>
  </r>
  <r>
    <x v="76"/>
    <x v="13"/>
    <n v="2"/>
    <n v="2.46E-2"/>
  </r>
  <r>
    <x v="77"/>
    <x v="0"/>
    <n v="0"/>
    <n v="0"/>
  </r>
  <r>
    <x v="77"/>
    <x v="1"/>
    <n v="16613"/>
    <n v="0.42659999999999998"/>
  </r>
  <r>
    <x v="77"/>
    <x v="2"/>
    <n v="6029"/>
    <n v="0.28210000000000002"/>
  </r>
  <r>
    <x v="77"/>
    <x v="3"/>
    <n v="3628"/>
    <n v="0.21029999999999999"/>
  </r>
  <r>
    <x v="77"/>
    <x v="6"/>
    <n v="2465"/>
    <n v="0.1691"/>
  </r>
  <r>
    <x v="77"/>
    <x v="7"/>
    <n v="1821"/>
    <n v="0.14319999999999999"/>
  </r>
  <r>
    <x v="77"/>
    <x v="4"/>
    <n v="1406"/>
    <n v="0.1212"/>
  </r>
  <r>
    <x v="77"/>
    <x v="8"/>
    <n v="1071"/>
    <n v="0.1057"/>
  </r>
  <r>
    <x v="77"/>
    <x v="9"/>
    <n v="833"/>
    <n v="9.5200000000000007E-2"/>
  </r>
  <r>
    <x v="77"/>
    <x v="5"/>
    <n v="657"/>
    <n v="8.7400000000000005E-2"/>
  </r>
  <r>
    <x v="77"/>
    <x v="10"/>
    <n v="504"/>
    <n v="8.0600000000000005E-2"/>
  </r>
  <r>
    <x v="77"/>
    <x v="11"/>
    <n v="371"/>
    <n v="7.6899999999999996E-2"/>
  </r>
  <r>
    <x v="77"/>
    <x v="12"/>
    <n v="255"/>
    <n v="7.51E-2"/>
  </r>
  <r>
    <x v="77"/>
    <x v="13"/>
    <n v="167"/>
    <n v="7.2900000000000006E-2"/>
  </r>
  <r>
    <x v="77"/>
    <x v="14"/>
    <n v="80"/>
    <n v="7.2900000000000006E-2"/>
  </r>
  <r>
    <x v="78"/>
    <x v="0"/>
    <n v="0"/>
    <n v="0"/>
  </r>
  <r>
    <x v="78"/>
    <x v="1"/>
    <n v="102"/>
    <n v="0.39219999999999999"/>
  </r>
  <r>
    <x v="78"/>
    <x v="2"/>
    <n v="32"/>
    <n v="0.25740000000000002"/>
  </r>
  <r>
    <x v="78"/>
    <x v="3"/>
    <n v="20"/>
    <n v="0.193"/>
  </r>
  <r>
    <x v="78"/>
    <x v="6"/>
    <n v="15"/>
    <n v="0.1673"/>
  </r>
  <r>
    <x v="78"/>
    <x v="7"/>
    <n v="10"/>
    <n v="0.1673"/>
  </r>
  <r>
    <x v="78"/>
    <x v="4"/>
    <n v="8"/>
    <n v="0.1673"/>
  </r>
  <r>
    <x v="78"/>
    <x v="8"/>
    <n v="6"/>
    <n v="0.1115"/>
  </r>
  <r>
    <x v="78"/>
    <x v="10"/>
    <n v="4"/>
    <n v="8.3599999999999994E-2"/>
  </r>
  <r>
    <x v="78"/>
    <x v="11"/>
    <n v="3"/>
    <n v="8.3599999999999994E-2"/>
  </r>
  <r>
    <x v="78"/>
    <x v="13"/>
    <n v="2"/>
    <n v="8.3599999999999994E-2"/>
  </r>
  <r>
    <x v="79"/>
    <x v="0"/>
    <n v="0"/>
    <n v="0"/>
  </r>
  <r>
    <x v="79"/>
    <x v="1"/>
    <n v="634"/>
    <n v="0.38490000000000002"/>
  </r>
  <r>
    <x v="79"/>
    <x v="2"/>
    <n v="190"/>
    <n v="0.24709999999999999"/>
  </r>
  <r>
    <x v="79"/>
    <x v="3"/>
    <n v="113"/>
    <n v="0.1837"/>
  </r>
  <r>
    <x v="79"/>
    <x v="6"/>
    <n v="79"/>
    <n v="0.14879999999999999"/>
  </r>
  <r>
    <x v="79"/>
    <x v="7"/>
    <n v="52"/>
    <n v="0.14019999999999999"/>
  </r>
  <r>
    <x v="79"/>
    <x v="4"/>
    <n v="38"/>
    <n v="0.1144"/>
  </r>
  <r>
    <x v="79"/>
    <x v="8"/>
    <n v="25"/>
    <n v="0.1052"/>
  </r>
  <r>
    <x v="79"/>
    <x v="9"/>
    <n v="21"/>
    <n v="9.5200000000000007E-2"/>
  </r>
  <r>
    <x v="79"/>
    <x v="5"/>
    <n v="13"/>
    <n v="9.5200000000000007E-2"/>
  </r>
  <r>
    <x v="79"/>
    <x v="10"/>
    <n v="7"/>
    <n v="9.5200000000000007E-2"/>
  </r>
  <r>
    <x v="79"/>
    <x v="11"/>
    <n v="6"/>
    <n v="9.5200000000000007E-2"/>
  </r>
  <r>
    <x v="79"/>
    <x v="12"/>
    <n v="2"/>
    <n v="9.5200000000000007E-2"/>
  </r>
  <r>
    <x v="80"/>
    <x v="0"/>
    <n v="0"/>
    <n v="0"/>
  </r>
  <r>
    <x v="80"/>
    <x v="1"/>
    <n v="91"/>
    <n v="0.35160000000000002"/>
  </r>
  <r>
    <x v="80"/>
    <x v="2"/>
    <n v="28"/>
    <n v="0.2261"/>
  </r>
  <r>
    <x v="80"/>
    <x v="3"/>
    <n v="17"/>
    <n v="0.19950000000000001"/>
  </r>
  <r>
    <x v="80"/>
    <x v="6"/>
    <n v="14"/>
    <n v="0.17100000000000001"/>
  </r>
  <r>
    <x v="80"/>
    <x v="7"/>
    <n v="11"/>
    <n v="0.1399"/>
  </r>
  <r>
    <x v="80"/>
    <x v="8"/>
    <n v="8"/>
    <n v="0.10489999999999999"/>
  </r>
  <r>
    <x v="80"/>
    <x v="5"/>
    <n v="6"/>
    <n v="6.9900000000000004E-2"/>
  </r>
  <r>
    <x v="80"/>
    <x v="10"/>
    <n v="3"/>
    <n v="4.6600000000000003E-2"/>
  </r>
  <r>
    <x v="80"/>
    <x v="14"/>
    <n v="1"/>
    <n v="4.6600000000000003E-2"/>
  </r>
  <r>
    <x v="81"/>
    <x v="0"/>
    <n v="0"/>
    <n v="0"/>
  </r>
  <r>
    <x v="81"/>
    <x v="1"/>
    <n v="6"/>
    <n v="0.83330000000000004"/>
  </r>
  <r>
    <x v="81"/>
    <x v="2"/>
    <n v="2"/>
    <n v="0.41670000000000001"/>
  </r>
  <r>
    <x v="81"/>
    <x v="3"/>
    <n v="1"/>
    <n v="0.41670000000000001"/>
  </r>
  <r>
    <x v="82"/>
    <x v="0"/>
    <n v="0"/>
    <n v="0"/>
  </r>
  <r>
    <x v="82"/>
    <x v="1"/>
    <n v="1657"/>
    <n v="0.45200000000000001"/>
  </r>
  <r>
    <x v="82"/>
    <x v="2"/>
    <n v="662"/>
    <n v="0.28610000000000002"/>
  </r>
  <r>
    <x v="82"/>
    <x v="3"/>
    <n v="383"/>
    <n v="0.20319999999999999"/>
  </r>
  <r>
    <x v="82"/>
    <x v="6"/>
    <n v="249"/>
    <n v="0.15909999999999999"/>
  </r>
  <r>
    <x v="82"/>
    <x v="7"/>
    <n v="176"/>
    <n v="0.14280000000000001"/>
  </r>
  <r>
    <x v="82"/>
    <x v="4"/>
    <n v="141"/>
    <n v="0.1226"/>
  </r>
  <r>
    <x v="82"/>
    <x v="8"/>
    <n v="109"/>
    <n v="0.11020000000000001"/>
  </r>
  <r>
    <x v="82"/>
    <x v="9"/>
    <n v="82"/>
    <n v="9.6799999999999997E-2"/>
  </r>
  <r>
    <x v="82"/>
    <x v="5"/>
    <n v="63"/>
    <n v="8.7599999999999997E-2"/>
  </r>
  <r>
    <x v="82"/>
    <x v="10"/>
    <n v="46"/>
    <n v="8.1799999999999998E-2"/>
  </r>
  <r>
    <x v="82"/>
    <x v="11"/>
    <n v="34"/>
    <n v="7.9399999999999998E-2"/>
  </r>
  <r>
    <x v="82"/>
    <x v="12"/>
    <n v="24"/>
    <n v="7.9399999999999998E-2"/>
  </r>
  <r>
    <x v="82"/>
    <x v="13"/>
    <n v="15"/>
    <n v="7.9399999999999998E-2"/>
  </r>
  <r>
    <x v="82"/>
    <x v="14"/>
    <n v="8"/>
    <n v="7.9399999999999998E-2"/>
  </r>
  <r>
    <x v="83"/>
    <x v="0"/>
    <n v="0"/>
    <n v="0"/>
  </r>
  <r>
    <x v="83"/>
    <x v="1"/>
    <n v="72"/>
    <n v="0.27779999999999999"/>
  </r>
  <r>
    <x v="83"/>
    <x v="2"/>
    <n v="16"/>
    <n v="0.20830000000000001"/>
  </r>
  <r>
    <x v="83"/>
    <x v="3"/>
    <n v="12"/>
    <n v="0.1389"/>
  </r>
  <r>
    <x v="83"/>
    <x v="6"/>
    <n v="7"/>
    <n v="7.9399999999999998E-2"/>
  </r>
  <r>
    <x v="83"/>
    <x v="7"/>
    <n v="4"/>
    <n v="5.9499999999999997E-2"/>
  </r>
  <r>
    <x v="83"/>
    <x v="4"/>
    <n v="3"/>
    <n v="5.9499999999999997E-2"/>
  </r>
  <r>
    <x v="83"/>
    <x v="14"/>
    <n v="1"/>
    <n v="5.9499999999999997E-2"/>
  </r>
  <r>
    <x v="84"/>
    <x v="0"/>
    <n v="0"/>
    <n v="0"/>
  </r>
  <r>
    <x v="84"/>
    <x v="1"/>
    <n v="38"/>
    <n v="0.15790000000000001"/>
  </r>
  <r>
    <x v="84"/>
    <x v="2"/>
    <n v="6"/>
    <n v="0.1053"/>
  </r>
  <r>
    <x v="84"/>
    <x v="6"/>
    <n v="3"/>
    <n v="3.5099999999999999E-2"/>
  </r>
  <r>
    <x v="84"/>
    <x v="5"/>
    <n v="1"/>
    <n v="0"/>
  </r>
  <r>
    <x v="85"/>
    <x v="0"/>
    <n v="0"/>
    <n v="0"/>
  </r>
  <r>
    <x v="85"/>
    <x v="1"/>
    <n v="320"/>
    <n v="0.41870000000000002"/>
  </r>
  <r>
    <x v="85"/>
    <x v="2"/>
    <n v="118"/>
    <n v="0.24840000000000001"/>
  </r>
  <r>
    <x v="85"/>
    <x v="3"/>
    <n v="60"/>
    <n v="0.1946"/>
  </r>
  <r>
    <x v="85"/>
    <x v="6"/>
    <n v="42"/>
    <n v="0.17610000000000001"/>
  </r>
  <r>
    <x v="85"/>
    <x v="7"/>
    <n v="35"/>
    <n v="0.16600000000000001"/>
  </r>
  <r>
    <x v="85"/>
    <x v="4"/>
    <n v="32"/>
    <n v="0.13489999999999999"/>
  </r>
  <r>
    <x v="85"/>
    <x v="8"/>
    <n v="22"/>
    <n v="0.1226"/>
  </r>
  <r>
    <x v="85"/>
    <x v="9"/>
    <n v="14"/>
    <n v="9.6299999999999997E-2"/>
  </r>
  <r>
    <x v="85"/>
    <x v="5"/>
    <n v="9"/>
    <n v="9.6299999999999997E-2"/>
  </r>
  <r>
    <x v="85"/>
    <x v="10"/>
    <n v="4"/>
    <n v="7.2300000000000003E-2"/>
  </r>
  <r>
    <x v="85"/>
    <x v="11"/>
    <n v="2"/>
    <n v="3.61E-2"/>
  </r>
  <r>
    <x v="86"/>
    <x v="0"/>
    <n v="0"/>
    <n v="0"/>
  </r>
  <r>
    <x v="86"/>
    <x v="1"/>
    <n v="579"/>
    <n v="0.35749999999999998"/>
  </r>
  <r>
    <x v="86"/>
    <x v="2"/>
    <n v="163"/>
    <n v="0.1996"/>
  </r>
  <r>
    <x v="86"/>
    <x v="3"/>
    <n v="78"/>
    <n v="0.1535"/>
  </r>
  <r>
    <x v="86"/>
    <x v="6"/>
    <n v="48"/>
    <n v="0.1056"/>
  </r>
  <r>
    <x v="86"/>
    <x v="7"/>
    <n v="29"/>
    <n v="8.0100000000000005E-2"/>
  </r>
  <r>
    <x v="86"/>
    <x v="4"/>
    <n v="17"/>
    <n v="7.0699999999999999E-2"/>
  </r>
  <r>
    <x v="86"/>
    <x v="8"/>
    <n v="13"/>
    <n v="6.5199999999999994E-2"/>
  </r>
  <r>
    <x v="86"/>
    <x v="9"/>
    <n v="10"/>
    <n v="5.8700000000000002E-2"/>
  </r>
  <r>
    <x v="86"/>
    <x v="5"/>
    <n v="5"/>
    <n v="5.8700000000000002E-2"/>
  </r>
  <r>
    <x v="86"/>
    <x v="11"/>
    <n v="1"/>
    <n v="5.8700000000000002E-2"/>
  </r>
  <r>
    <x v="87"/>
    <x v="0"/>
    <n v="0"/>
    <n v="0"/>
  </r>
  <r>
    <x v="87"/>
    <x v="1"/>
    <n v="360"/>
    <n v="0.42220000000000002"/>
  </r>
  <r>
    <x v="87"/>
    <x v="2"/>
    <n v="133"/>
    <n v="0.2286"/>
  </r>
  <r>
    <x v="87"/>
    <x v="3"/>
    <n v="58"/>
    <n v="0.15759999999999999"/>
  </r>
  <r>
    <x v="87"/>
    <x v="6"/>
    <n v="38"/>
    <n v="0.1162"/>
  </r>
  <r>
    <x v="87"/>
    <x v="7"/>
    <n v="25"/>
    <n v="9.7600000000000006E-2"/>
  </r>
  <r>
    <x v="87"/>
    <x v="4"/>
    <n v="20"/>
    <n v="8.2900000000000001E-2"/>
  </r>
  <r>
    <x v="87"/>
    <x v="8"/>
    <n v="14"/>
    <n v="7.6999999999999999E-2"/>
  </r>
  <r>
    <x v="87"/>
    <x v="9"/>
    <n v="10"/>
    <n v="6.93E-2"/>
  </r>
  <r>
    <x v="87"/>
    <x v="5"/>
    <n v="6"/>
    <n v="5.7799999999999997E-2"/>
  </r>
  <r>
    <x v="87"/>
    <x v="10"/>
    <n v="5"/>
    <n v="4.6199999999999998E-2"/>
  </r>
  <r>
    <x v="87"/>
    <x v="11"/>
    <n v="3"/>
    <n v="4.6199999999999998E-2"/>
  </r>
  <r>
    <x v="87"/>
    <x v="12"/>
    <n v="2"/>
    <n v="2.3099999999999999E-2"/>
  </r>
  <r>
    <x v="88"/>
    <x v="0"/>
    <n v="0"/>
    <n v="0"/>
  </r>
  <r>
    <x v="88"/>
    <x v="1"/>
    <n v="103"/>
    <n v="0.25240000000000001"/>
  </r>
  <r>
    <x v="88"/>
    <x v="2"/>
    <n v="16"/>
    <n v="0.1578"/>
  </r>
  <r>
    <x v="88"/>
    <x v="3"/>
    <n v="8"/>
    <n v="0.1183"/>
  </r>
  <r>
    <x v="88"/>
    <x v="7"/>
    <n v="5"/>
    <n v="9.4700000000000006E-2"/>
  </r>
  <r>
    <x v="88"/>
    <x v="9"/>
    <n v="2"/>
    <n v="9.4700000000000006E-2"/>
  </r>
  <r>
    <x v="88"/>
    <x v="12"/>
    <n v="1"/>
    <n v="9.4700000000000006E-2"/>
  </r>
  <r>
    <x v="89"/>
    <x v="0"/>
    <n v="0"/>
    <n v="0"/>
  </r>
  <r>
    <x v="89"/>
    <x v="1"/>
    <n v="3745"/>
    <n v="0.43070000000000003"/>
  </r>
  <r>
    <x v="89"/>
    <x v="2"/>
    <n v="1483"/>
    <n v="0.27710000000000001"/>
  </r>
  <r>
    <x v="89"/>
    <x v="3"/>
    <n v="883"/>
    <n v="0.18920000000000001"/>
  </r>
  <r>
    <x v="89"/>
    <x v="6"/>
    <n v="564"/>
    <n v="0.14330000000000001"/>
  </r>
  <r>
    <x v="89"/>
    <x v="7"/>
    <n v="392"/>
    <n v="0.1111"/>
  </r>
  <r>
    <x v="89"/>
    <x v="4"/>
    <n v="284"/>
    <n v="9.3899999999999997E-2"/>
  </r>
  <r>
    <x v="89"/>
    <x v="8"/>
    <n v="223"/>
    <n v="0.08"/>
  </r>
  <r>
    <x v="89"/>
    <x v="9"/>
    <n v="174"/>
    <n v="6.9000000000000006E-2"/>
  </r>
  <r>
    <x v="89"/>
    <x v="5"/>
    <n v="134"/>
    <n v="5.7099999999999998E-2"/>
  </r>
  <r>
    <x v="89"/>
    <x v="10"/>
    <n v="97"/>
    <n v="4.8300000000000003E-2"/>
  </r>
  <r>
    <x v="89"/>
    <x v="11"/>
    <n v="61"/>
    <n v="4.4299999999999999E-2"/>
  </r>
  <r>
    <x v="89"/>
    <x v="12"/>
    <n v="39"/>
    <n v="4.2099999999999999E-2"/>
  </r>
  <r>
    <x v="89"/>
    <x v="13"/>
    <n v="23"/>
    <n v="4.02E-2"/>
  </r>
  <r>
    <x v="89"/>
    <x v="14"/>
    <n v="9"/>
    <n v="4.02E-2"/>
  </r>
  <r>
    <x v="90"/>
    <x v="0"/>
    <n v="0"/>
    <n v="0"/>
  </r>
  <r>
    <x v="90"/>
    <x v="1"/>
    <n v="3"/>
    <n v="0.33329999999999999"/>
  </r>
  <r>
    <x v="90"/>
    <x v="2"/>
    <n v="1"/>
    <n v="0"/>
  </r>
  <r>
    <x v="91"/>
    <x v="0"/>
    <n v="0"/>
    <n v="0"/>
  </r>
  <r>
    <x v="91"/>
    <x v="1"/>
    <n v="781"/>
    <n v="0.4738"/>
  </r>
  <r>
    <x v="91"/>
    <x v="2"/>
    <n v="309"/>
    <n v="0.3296"/>
  </r>
  <r>
    <x v="91"/>
    <x v="3"/>
    <n v="200"/>
    <n v="0.24390000000000001"/>
  </r>
  <r>
    <x v="91"/>
    <x v="6"/>
    <n v="137"/>
    <n v="0.20649999999999999"/>
  </r>
  <r>
    <x v="91"/>
    <x v="7"/>
    <n v="107"/>
    <n v="0.18340000000000001"/>
  </r>
  <r>
    <x v="91"/>
    <x v="4"/>
    <n v="85"/>
    <n v="0.1575"/>
  </r>
  <r>
    <x v="91"/>
    <x v="8"/>
    <n v="65"/>
    <n v="0.1381"/>
  </r>
  <r>
    <x v="91"/>
    <x v="9"/>
    <n v="49"/>
    <n v="0.1212"/>
  </r>
  <r>
    <x v="91"/>
    <x v="5"/>
    <n v="35"/>
    <n v="0.10730000000000001"/>
  </r>
  <r>
    <x v="91"/>
    <x v="10"/>
    <n v="23"/>
    <n v="9.3299999999999994E-2"/>
  </r>
  <r>
    <x v="91"/>
    <x v="11"/>
    <n v="15"/>
    <n v="8.7099999999999997E-2"/>
  </r>
  <r>
    <x v="91"/>
    <x v="12"/>
    <n v="11"/>
    <n v="7.9200000000000007E-2"/>
  </r>
  <r>
    <x v="91"/>
    <x v="13"/>
    <n v="5"/>
    <n v="7.9200000000000007E-2"/>
  </r>
  <r>
    <x v="91"/>
    <x v="14"/>
    <n v="2"/>
    <n v="7.9200000000000007E-2"/>
  </r>
  <r>
    <x v="92"/>
    <x v="0"/>
    <n v="0"/>
    <n v="0"/>
  </r>
  <r>
    <x v="92"/>
    <x v="1"/>
    <n v="731"/>
    <n v="0.41589999999999999"/>
  </r>
  <r>
    <x v="92"/>
    <x v="2"/>
    <n v="270"/>
    <n v="0.24640000000000001"/>
  </r>
  <r>
    <x v="92"/>
    <x v="3"/>
    <n v="144"/>
    <n v="0.19850000000000001"/>
  </r>
  <r>
    <x v="92"/>
    <x v="6"/>
    <n v="104"/>
    <n v="0.1565"/>
  </r>
  <r>
    <x v="92"/>
    <x v="7"/>
    <n v="73"/>
    <n v="0.1351"/>
  </r>
  <r>
    <x v="92"/>
    <x v="4"/>
    <n v="50"/>
    <n v="0.1108"/>
  </r>
  <r>
    <x v="92"/>
    <x v="8"/>
    <n v="37"/>
    <n v="9.8799999999999999E-2"/>
  </r>
  <r>
    <x v="92"/>
    <x v="9"/>
    <n v="25"/>
    <n v="9.4799999999999995E-2"/>
  </r>
  <r>
    <x v="92"/>
    <x v="5"/>
    <n v="21"/>
    <n v="8.5800000000000001E-2"/>
  </r>
  <r>
    <x v="92"/>
    <x v="10"/>
    <n v="16"/>
    <n v="8.0399999999999999E-2"/>
  </r>
  <r>
    <x v="92"/>
    <x v="11"/>
    <n v="14"/>
    <n v="6.3200000000000006E-2"/>
  </r>
  <r>
    <x v="92"/>
    <x v="12"/>
    <n v="8"/>
    <n v="6.3200000000000006E-2"/>
  </r>
  <r>
    <x v="92"/>
    <x v="13"/>
    <n v="5"/>
    <n v="6.3200000000000006E-2"/>
  </r>
  <r>
    <x v="92"/>
    <x v="14"/>
    <n v="4"/>
    <n v="6.3200000000000006E-2"/>
  </r>
  <r>
    <x v="93"/>
    <x v="0"/>
    <n v="0"/>
    <n v="0"/>
  </r>
  <r>
    <x v="93"/>
    <x v="1"/>
    <n v="116"/>
    <n v="0.2414"/>
  </r>
  <r>
    <x v="93"/>
    <x v="2"/>
    <n v="23"/>
    <n v="0.13639999999999999"/>
  </r>
  <r>
    <x v="93"/>
    <x v="3"/>
    <n v="8"/>
    <n v="5.1200000000000002E-2"/>
  </r>
  <r>
    <x v="93"/>
    <x v="7"/>
    <n v="3"/>
    <n v="1.7100000000000001E-2"/>
  </r>
  <r>
    <x v="93"/>
    <x v="4"/>
    <n v="1"/>
    <n v="0"/>
  </r>
  <r>
    <x v="94"/>
    <x v="0"/>
    <n v="0"/>
    <n v="0"/>
  </r>
  <r>
    <x v="94"/>
    <x v="1"/>
    <n v="369"/>
    <n v="0.46879999999999999"/>
  </r>
  <r>
    <x v="94"/>
    <x v="2"/>
    <n v="142"/>
    <n v="0.26079999999999998"/>
  </r>
  <r>
    <x v="94"/>
    <x v="3"/>
    <n v="66"/>
    <n v="0.20549999999999999"/>
  </r>
  <r>
    <x v="94"/>
    <x v="6"/>
    <n v="44"/>
    <n v="0.16350000000000001"/>
  </r>
  <r>
    <x v="94"/>
    <x v="7"/>
    <n v="33"/>
    <n v="0.13370000000000001"/>
  </r>
  <r>
    <x v="94"/>
    <x v="4"/>
    <n v="21"/>
    <n v="0.12740000000000001"/>
  </r>
  <r>
    <x v="94"/>
    <x v="8"/>
    <n v="18"/>
    <n v="0.1061"/>
  </r>
  <r>
    <x v="94"/>
    <x v="9"/>
    <n v="13"/>
    <n v="8.9800000000000005E-2"/>
  </r>
  <r>
    <x v="94"/>
    <x v="5"/>
    <n v="10"/>
    <n v="8.0799999999999997E-2"/>
  </r>
  <r>
    <x v="94"/>
    <x v="10"/>
    <n v="6"/>
    <n v="6.7400000000000002E-2"/>
  </r>
  <r>
    <x v="94"/>
    <x v="11"/>
    <n v="3"/>
    <n v="6.7400000000000002E-2"/>
  </r>
  <r>
    <x v="94"/>
    <x v="12"/>
    <n v="2"/>
    <n v="3.3700000000000001E-2"/>
  </r>
  <r>
    <x v="95"/>
    <x v="0"/>
    <n v="0"/>
    <n v="0"/>
  </r>
  <r>
    <x v="95"/>
    <x v="1"/>
    <n v="23684"/>
    <n v="0.4526"/>
  </r>
  <r>
    <x v="95"/>
    <x v="2"/>
    <n v="9219"/>
    <n v="0.29809999999999998"/>
  </r>
  <r>
    <x v="95"/>
    <x v="3"/>
    <n v="5490"/>
    <n v="0.22550000000000001"/>
  </r>
  <r>
    <x v="95"/>
    <x v="6"/>
    <n v="3785"/>
    <n v="0.18509999999999999"/>
  </r>
  <r>
    <x v="95"/>
    <x v="7"/>
    <n v="2798"/>
    <n v="0.15620000000000001"/>
  </r>
  <r>
    <x v="95"/>
    <x v="4"/>
    <n v="2119"/>
    <n v="0.13780000000000001"/>
  </r>
  <r>
    <x v="95"/>
    <x v="8"/>
    <n v="1661"/>
    <n v="0.1231"/>
  </r>
  <r>
    <x v="95"/>
    <x v="9"/>
    <n v="1283"/>
    <n v="0.1134"/>
  </r>
  <r>
    <x v="95"/>
    <x v="5"/>
    <n v="978"/>
    <n v="0.1051"/>
  </r>
  <r>
    <x v="95"/>
    <x v="10"/>
    <n v="728"/>
    <n v="9.74E-2"/>
  </r>
  <r>
    <x v="95"/>
    <x v="11"/>
    <n v="510"/>
    <n v="9.1300000000000006E-2"/>
  </r>
  <r>
    <x v="95"/>
    <x v="12"/>
    <n v="332"/>
    <n v="8.7999999999999995E-2"/>
  </r>
  <r>
    <x v="95"/>
    <x v="13"/>
    <n v="211"/>
    <n v="8.5900000000000004E-2"/>
  </r>
  <r>
    <x v="95"/>
    <x v="14"/>
    <n v="85"/>
    <n v="8.5900000000000004E-2"/>
  </r>
  <r>
    <x v="96"/>
    <x v="0"/>
    <n v="0"/>
    <n v="0"/>
  </r>
  <r>
    <x v="96"/>
    <x v="1"/>
    <n v="28"/>
    <n v="7.1400000000000005E-2"/>
  </r>
  <r>
    <x v="96"/>
    <x v="2"/>
    <n v="2"/>
    <n v="0"/>
  </r>
  <r>
    <x v="97"/>
    <x v="0"/>
    <n v="0"/>
    <n v="0"/>
  </r>
  <r>
    <x v="97"/>
    <x v="1"/>
    <n v="536"/>
    <n v="0.4869"/>
  </r>
  <r>
    <x v="97"/>
    <x v="2"/>
    <n v="225"/>
    <n v="0.32029999999999997"/>
  </r>
  <r>
    <x v="97"/>
    <x v="3"/>
    <n v="130"/>
    <n v="0.23899999999999999"/>
  </r>
  <r>
    <x v="97"/>
    <x v="6"/>
    <n v="90"/>
    <n v="0.1779"/>
  </r>
  <r>
    <x v="97"/>
    <x v="7"/>
    <n v="65"/>
    <n v="0.14779999999999999"/>
  </r>
  <r>
    <x v="97"/>
    <x v="4"/>
    <n v="50"/>
    <n v="0.1389"/>
  </r>
  <r>
    <x v="97"/>
    <x v="8"/>
    <n v="38"/>
    <n v="0.13159999999999999"/>
  </r>
  <r>
    <x v="97"/>
    <x v="9"/>
    <n v="29"/>
    <n v="0.11799999999999999"/>
  </r>
  <r>
    <x v="97"/>
    <x v="5"/>
    <n v="19"/>
    <n v="0.1118"/>
  </r>
  <r>
    <x v="97"/>
    <x v="10"/>
    <n v="14"/>
    <n v="0.1118"/>
  </r>
  <r>
    <x v="97"/>
    <x v="11"/>
    <n v="9"/>
    <n v="8.6999999999999994E-2"/>
  </r>
  <r>
    <x v="97"/>
    <x v="12"/>
    <n v="6"/>
    <n v="8.6999999999999994E-2"/>
  </r>
  <r>
    <x v="97"/>
    <x v="13"/>
    <n v="4"/>
    <n v="8.6999999999999994E-2"/>
  </r>
  <r>
    <x v="97"/>
    <x v="14"/>
    <n v="1"/>
    <n v="8.6999999999999994E-2"/>
  </r>
  <r>
    <x v="98"/>
    <x v="0"/>
    <n v="0"/>
    <n v="0"/>
  </r>
  <r>
    <x v="98"/>
    <x v="1"/>
    <n v="1030"/>
    <n v="0.41549999999999998"/>
  </r>
  <r>
    <x v="98"/>
    <x v="2"/>
    <n v="370"/>
    <n v="0.25269999999999998"/>
  </r>
  <r>
    <x v="98"/>
    <x v="3"/>
    <n v="199"/>
    <n v="0.17519999999999999"/>
  </r>
  <r>
    <x v="98"/>
    <x v="6"/>
    <n v="125"/>
    <n v="0.13600000000000001"/>
  </r>
  <r>
    <x v="98"/>
    <x v="7"/>
    <n v="91"/>
    <n v="0.1195"/>
  </r>
  <r>
    <x v="98"/>
    <x v="4"/>
    <n v="71"/>
    <n v="9.9299999999999999E-2"/>
  </r>
  <r>
    <x v="98"/>
    <x v="8"/>
    <n v="53"/>
    <n v="8.2500000000000004E-2"/>
  </r>
  <r>
    <x v="98"/>
    <x v="9"/>
    <n v="38"/>
    <n v="7.1599999999999997E-2"/>
  </r>
  <r>
    <x v="98"/>
    <x v="5"/>
    <n v="26"/>
    <n v="5.5100000000000003E-2"/>
  </r>
  <r>
    <x v="98"/>
    <x v="10"/>
    <n v="14"/>
    <n v="5.1200000000000002E-2"/>
  </r>
  <r>
    <x v="98"/>
    <x v="11"/>
    <n v="9"/>
    <n v="4.5499999999999999E-2"/>
  </r>
  <r>
    <x v="98"/>
    <x v="12"/>
    <n v="7"/>
    <n v="4.5499999999999999E-2"/>
  </r>
  <r>
    <x v="98"/>
    <x v="13"/>
    <n v="3"/>
    <n v="4.5499999999999999E-2"/>
  </r>
  <r>
    <x v="99"/>
    <x v="0"/>
    <n v="0"/>
    <n v="0"/>
  </r>
  <r>
    <x v="99"/>
    <x v="1"/>
    <n v="250"/>
    <n v="0.432"/>
  </r>
  <r>
    <x v="99"/>
    <x v="2"/>
    <n v="94"/>
    <n v="0.22520000000000001"/>
  </r>
  <r>
    <x v="99"/>
    <x v="3"/>
    <n v="38"/>
    <n v="0.1837"/>
  </r>
  <r>
    <x v="99"/>
    <x v="6"/>
    <n v="25"/>
    <n v="0.14699999999999999"/>
  </r>
  <r>
    <x v="99"/>
    <x v="7"/>
    <n v="19"/>
    <n v="0.10829999999999999"/>
  </r>
  <r>
    <x v="99"/>
    <x v="4"/>
    <n v="13"/>
    <n v="9.1600000000000001E-2"/>
  </r>
  <r>
    <x v="99"/>
    <x v="8"/>
    <n v="10"/>
    <n v="9.1600000000000001E-2"/>
  </r>
  <r>
    <x v="99"/>
    <x v="9"/>
    <n v="9"/>
    <n v="7.1300000000000002E-2"/>
  </r>
  <r>
    <x v="99"/>
    <x v="5"/>
    <n v="6"/>
    <n v="4.7500000000000001E-2"/>
  </r>
  <r>
    <x v="99"/>
    <x v="10"/>
    <n v="3"/>
    <n v="4.7500000000000001E-2"/>
  </r>
  <r>
    <x v="99"/>
    <x v="12"/>
    <n v="2"/>
    <n v="4.7500000000000001E-2"/>
  </r>
  <r>
    <x v="99"/>
    <x v="14"/>
    <n v="1"/>
    <n v="4.7500000000000001E-2"/>
  </r>
  <r>
    <x v="100"/>
    <x v="0"/>
    <n v="0"/>
    <n v="0"/>
  </r>
  <r>
    <x v="100"/>
    <x v="1"/>
    <n v="2118"/>
    <n v="0.4481"/>
  </r>
  <r>
    <x v="100"/>
    <x v="2"/>
    <n v="829"/>
    <n v="0.28160000000000002"/>
  </r>
  <r>
    <x v="100"/>
    <x v="3"/>
    <n v="468"/>
    <n v="0.20399999999999999"/>
  </r>
  <r>
    <x v="100"/>
    <x v="6"/>
    <n v="311"/>
    <n v="0.15740000000000001"/>
  </r>
  <r>
    <x v="100"/>
    <x v="7"/>
    <n v="213"/>
    <n v="0.12859999999999999"/>
  </r>
  <r>
    <x v="100"/>
    <x v="4"/>
    <n v="165"/>
    <n v="0.10829999999999999"/>
  </r>
  <r>
    <x v="100"/>
    <x v="8"/>
    <n v="124"/>
    <n v="9.4299999999999995E-2"/>
  </r>
  <r>
    <x v="100"/>
    <x v="9"/>
    <n v="95"/>
    <n v="8.3400000000000002E-2"/>
  </r>
  <r>
    <x v="100"/>
    <x v="5"/>
    <n v="74"/>
    <n v="7.4399999999999994E-2"/>
  </r>
  <r>
    <x v="100"/>
    <x v="10"/>
    <n v="53"/>
    <n v="6.7400000000000002E-2"/>
  </r>
  <r>
    <x v="100"/>
    <x v="11"/>
    <n v="40"/>
    <n v="6.4000000000000001E-2"/>
  </r>
  <r>
    <x v="100"/>
    <x v="12"/>
    <n v="25"/>
    <n v="5.8900000000000001E-2"/>
  </r>
  <r>
    <x v="100"/>
    <x v="13"/>
    <n v="18"/>
    <n v="5.8900000000000001E-2"/>
  </r>
  <r>
    <x v="100"/>
    <x v="14"/>
    <n v="11"/>
    <n v="5.8900000000000001E-2"/>
  </r>
  <r>
    <x v="101"/>
    <x v="0"/>
    <n v="0"/>
    <n v="0"/>
  </r>
  <r>
    <x v="101"/>
    <x v="1"/>
    <n v="14555"/>
    <n v="0.46949999999999997"/>
  </r>
  <r>
    <x v="101"/>
    <x v="2"/>
    <n v="5804"/>
    <n v="0.3271"/>
  </r>
  <r>
    <x v="101"/>
    <x v="3"/>
    <n v="3554"/>
    <n v="0.25990000000000002"/>
  </r>
  <r>
    <x v="101"/>
    <x v="6"/>
    <n v="2462"/>
    <n v="0.21990000000000001"/>
  </r>
  <r>
    <x v="101"/>
    <x v="7"/>
    <n v="1832"/>
    <n v="0.1918"/>
  </r>
  <r>
    <x v="101"/>
    <x v="4"/>
    <n v="1403"/>
    <n v="0.17169999999999999"/>
  </r>
  <r>
    <x v="101"/>
    <x v="8"/>
    <n v="1096"/>
    <n v="0.15479999999999999"/>
  </r>
  <r>
    <x v="101"/>
    <x v="9"/>
    <n v="857"/>
    <n v="0.1416"/>
  </r>
  <r>
    <x v="101"/>
    <x v="5"/>
    <n v="658"/>
    <n v="0.1326"/>
  </r>
  <r>
    <x v="101"/>
    <x v="10"/>
    <n v="504"/>
    <n v="0.126"/>
  </r>
  <r>
    <x v="101"/>
    <x v="11"/>
    <n v="377"/>
    <n v="0.122"/>
  </r>
  <r>
    <x v="101"/>
    <x v="12"/>
    <n v="275"/>
    <n v="0.1162"/>
  </r>
  <r>
    <x v="101"/>
    <x v="13"/>
    <n v="159"/>
    <n v="0.1133"/>
  </r>
  <r>
    <x v="101"/>
    <x v="14"/>
    <n v="69"/>
    <n v="0.1133"/>
  </r>
  <r>
    <x v="102"/>
    <x v="0"/>
    <n v="0"/>
    <n v="0"/>
  </r>
  <r>
    <x v="102"/>
    <x v="1"/>
    <n v="3427"/>
    <n v="0.4289"/>
  </r>
  <r>
    <x v="102"/>
    <x v="2"/>
    <n v="1284"/>
    <n v="0.2606"/>
  </r>
  <r>
    <x v="102"/>
    <x v="3"/>
    <n v="721"/>
    <n v="0.1782"/>
  </r>
  <r>
    <x v="102"/>
    <x v="6"/>
    <n v="462"/>
    <n v="0.13650000000000001"/>
  </r>
  <r>
    <x v="102"/>
    <x v="7"/>
    <n v="326"/>
    <n v="0.1089"/>
  </r>
  <r>
    <x v="102"/>
    <x v="4"/>
    <n v="236"/>
    <n v="8.8099999999999998E-2"/>
  </r>
  <r>
    <x v="102"/>
    <x v="8"/>
    <n v="174"/>
    <n v="7.0400000000000004E-2"/>
  </r>
  <r>
    <x v="102"/>
    <x v="9"/>
    <n v="129"/>
    <n v="5.5100000000000003E-2"/>
  </r>
  <r>
    <x v="102"/>
    <x v="5"/>
    <n v="83"/>
    <n v="5.11E-2"/>
  </r>
  <r>
    <x v="102"/>
    <x v="10"/>
    <n v="73"/>
    <n v="4.2700000000000002E-2"/>
  </r>
  <r>
    <x v="102"/>
    <x v="11"/>
    <n v="50"/>
    <n v="3.9300000000000002E-2"/>
  </r>
  <r>
    <x v="102"/>
    <x v="12"/>
    <n v="26"/>
    <n v="3.9300000000000002E-2"/>
  </r>
  <r>
    <x v="102"/>
    <x v="13"/>
    <n v="18"/>
    <n v="3.49E-2"/>
  </r>
  <r>
    <x v="102"/>
    <x v="14"/>
    <n v="12"/>
    <n v="3.49E-2"/>
  </r>
  <r>
    <x v="103"/>
    <x v="0"/>
    <n v="0"/>
    <n v="0"/>
  </r>
  <r>
    <x v="103"/>
    <x v="1"/>
    <n v="5709"/>
    <n v="0.45069999999999999"/>
  </r>
  <r>
    <x v="103"/>
    <x v="2"/>
    <n v="2212"/>
    <n v="0.29380000000000001"/>
  </r>
  <r>
    <x v="103"/>
    <x v="3"/>
    <n v="1279"/>
    <n v="0.22309999999999999"/>
  </r>
  <r>
    <x v="103"/>
    <x v="6"/>
    <n v="876"/>
    <n v="0.18149999999999999"/>
  </r>
  <r>
    <x v="103"/>
    <x v="7"/>
    <n v="638"/>
    <n v="0.1517"/>
  </r>
  <r>
    <x v="103"/>
    <x v="4"/>
    <n v="471"/>
    <n v="0.13070000000000001"/>
  </r>
  <r>
    <x v="103"/>
    <x v="8"/>
    <n v="353"/>
    <n v="0.11559999999999999"/>
  </r>
  <r>
    <x v="103"/>
    <x v="9"/>
    <n v="280"/>
    <n v="0.10440000000000001"/>
  </r>
  <r>
    <x v="103"/>
    <x v="5"/>
    <n v="210"/>
    <n v="9.4500000000000001E-2"/>
  </r>
  <r>
    <x v="103"/>
    <x v="10"/>
    <n v="149"/>
    <n v="8.3099999999999993E-2"/>
  </r>
  <r>
    <x v="103"/>
    <x v="11"/>
    <n v="111"/>
    <n v="7.9299999999999995E-2"/>
  </r>
  <r>
    <x v="103"/>
    <x v="12"/>
    <n v="77"/>
    <n v="7.7299999999999994E-2"/>
  </r>
  <r>
    <x v="103"/>
    <x v="13"/>
    <n v="50"/>
    <n v="7.5700000000000003E-2"/>
  </r>
  <r>
    <x v="103"/>
    <x v="14"/>
    <n v="25"/>
    <n v="7.5700000000000003E-2"/>
  </r>
  <r>
    <x v="104"/>
    <x v="0"/>
    <n v="0"/>
    <n v="0"/>
  </r>
  <r>
    <x v="104"/>
    <x v="1"/>
    <n v="3"/>
    <n v="0.33329999999999999"/>
  </r>
  <r>
    <x v="105"/>
    <x v="0"/>
    <n v="0"/>
    <n v="0"/>
  </r>
  <r>
    <x v="105"/>
    <x v="1"/>
    <n v="19051"/>
    <n v="0.46279999999999999"/>
  </r>
  <r>
    <x v="105"/>
    <x v="2"/>
    <n v="7400"/>
    <n v="0.31590000000000001"/>
  </r>
  <r>
    <x v="105"/>
    <x v="3"/>
    <n v="4498"/>
    <n v="0.2442"/>
  </r>
  <r>
    <x v="105"/>
    <x v="6"/>
    <n v="3103"/>
    <n v="0.2009"/>
  </r>
  <r>
    <x v="105"/>
    <x v="7"/>
    <n v="2283"/>
    <n v="0.17069999999999999"/>
  </r>
  <r>
    <x v="105"/>
    <x v="4"/>
    <n v="1720"/>
    <n v="0.151"/>
  </r>
  <r>
    <x v="105"/>
    <x v="8"/>
    <n v="1320"/>
    <n v="0.1371"/>
  </r>
  <r>
    <x v="105"/>
    <x v="9"/>
    <n v="1035"/>
    <n v="0.12479999999999999"/>
  </r>
  <r>
    <x v="105"/>
    <x v="5"/>
    <n v="782"/>
    <n v="0.1147"/>
  </r>
  <r>
    <x v="105"/>
    <x v="10"/>
    <n v="582"/>
    <n v="0.1084"/>
  </r>
  <r>
    <x v="105"/>
    <x v="11"/>
    <n v="410"/>
    <n v="0.10290000000000001"/>
  </r>
  <r>
    <x v="105"/>
    <x v="12"/>
    <n v="284"/>
    <n v="9.8900000000000002E-2"/>
  </r>
  <r>
    <x v="105"/>
    <x v="13"/>
    <n v="165"/>
    <n v="9.5299999999999996E-2"/>
  </r>
  <r>
    <x v="105"/>
    <x v="14"/>
    <n v="69"/>
    <n v="9.5299999999999996E-2"/>
  </r>
  <r>
    <x v="106"/>
    <x v="0"/>
    <n v="0"/>
    <n v="0"/>
  </r>
  <r>
    <x v="106"/>
    <x v="1"/>
    <n v="21"/>
    <n v="9.5200000000000007E-2"/>
  </r>
  <r>
    <x v="106"/>
    <x v="2"/>
    <n v="1"/>
    <n v="0"/>
  </r>
  <r>
    <x v="107"/>
    <x v="0"/>
    <n v="0"/>
    <n v="0"/>
  </r>
  <r>
    <x v="107"/>
    <x v="1"/>
    <n v="942"/>
    <n v="0.51060000000000005"/>
  </r>
  <r>
    <x v="107"/>
    <x v="2"/>
    <n v="355"/>
    <n v="0.3337"/>
  </r>
  <r>
    <x v="107"/>
    <x v="3"/>
    <n v="180"/>
    <n v="0.24099999999999999"/>
  </r>
  <r>
    <x v="107"/>
    <x v="6"/>
    <n v="106"/>
    <n v="0.2024"/>
  </r>
  <r>
    <x v="107"/>
    <x v="7"/>
    <n v="76"/>
    <n v="0.1731"/>
  </r>
  <r>
    <x v="107"/>
    <x v="4"/>
    <n v="54"/>
    <n v="0.15379999999999999"/>
  </r>
  <r>
    <x v="107"/>
    <x v="8"/>
    <n v="39"/>
    <n v="0.1381"/>
  </r>
  <r>
    <x v="107"/>
    <x v="9"/>
    <n v="25"/>
    <n v="0.1215"/>
  </r>
  <r>
    <x v="107"/>
    <x v="5"/>
    <n v="13"/>
    <n v="0.1215"/>
  </r>
  <r>
    <x v="107"/>
    <x v="10"/>
    <n v="7"/>
    <n v="0.1215"/>
  </r>
  <r>
    <x v="107"/>
    <x v="11"/>
    <n v="5"/>
    <n v="9.7199999999999995E-2"/>
  </r>
  <r>
    <x v="107"/>
    <x v="12"/>
    <n v="2"/>
    <n v="9.7199999999999995E-2"/>
  </r>
  <r>
    <x v="108"/>
    <x v="0"/>
    <n v="0"/>
    <n v="0"/>
  </r>
  <r>
    <x v="108"/>
    <x v="1"/>
    <n v="3455"/>
    <n v="0.44019999999999998"/>
  </r>
  <r>
    <x v="108"/>
    <x v="2"/>
    <n v="1334"/>
    <n v="0.26569999999999999"/>
  </r>
  <r>
    <x v="108"/>
    <x v="3"/>
    <n v="718"/>
    <n v="0.185"/>
  </r>
  <r>
    <x v="108"/>
    <x v="6"/>
    <n v="459"/>
    <n v="0.1366"/>
  </r>
  <r>
    <x v="108"/>
    <x v="7"/>
    <n v="318"/>
    <n v="0.1066"/>
  </r>
  <r>
    <x v="108"/>
    <x v="4"/>
    <n v="223"/>
    <n v="8.4599999999999995E-2"/>
  </r>
  <r>
    <x v="108"/>
    <x v="8"/>
    <n v="163"/>
    <n v="7.2099999999999997E-2"/>
  </r>
  <r>
    <x v="108"/>
    <x v="9"/>
    <n v="115"/>
    <n v="6.2100000000000002E-2"/>
  </r>
  <r>
    <x v="108"/>
    <x v="5"/>
    <n v="81"/>
    <n v="5.5199999999999999E-2"/>
  </r>
  <r>
    <x v="108"/>
    <x v="10"/>
    <n v="59"/>
    <n v="4.6800000000000001E-2"/>
  </r>
  <r>
    <x v="108"/>
    <x v="11"/>
    <n v="42"/>
    <n v="4.5699999999999998E-2"/>
  </r>
  <r>
    <x v="108"/>
    <x v="12"/>
    <n v="27"/>
    <n v="4.2299999999999997E-2"/>
  </r>
  <r>
    <x v="108"/>
    <x v="13"/>
    <n v="15"/>
    <n v="4.2299999999999997E-2"/>
  </r>
  <r>
    <x v="108"/>
    <x v="14"/>
    <n v="5"/>
    <n v="4.2299999999999997E-2"/>
  </r>
  <r>
    <x v="109"/>
    <x v="0"/>
    <n v="0"/>
    <n v="0"/>
  </r>
  <r>
    <x v="109"/>
    <x v="1"/>
    <n v="791"/>
    <n v="0.33879999999999999"/>
  </r>
  <r>
    <x v="109"/>
    <x v="2"/>
    <n v="235"/>
    <n v="0.1918"/>
  </r>
  <r>
    <x v="109"/>
    <x v="3"/>
    <n v="120"/>
    <n v="0.1326"/>
  </r>
  <r>
    <x v="109"/>
    <x v="6"/>
    <n v="76"/>
    <n v="0.10299999999999999"/>
  </r>
  <r>
    <x v="109"/>
    <x v="7"/>
    <n v="50"/>
    <n v="7.6200000000000004E-2"/>
  </r>
  <r>
    <x v="109"/>
    <x v="4"/>
    <n v="31"/>
    <n v="5.8999999999999997E-2"/>
  </r>
  <r>
    <x v="109"/>
    <x v="8"/>
    <n v="21"/>
    <n v="5.3400000000000003E-2"/>
  </r>
  <r>
    <x v="109"/>
    <x v="9"/>
    <n v="14"/>
    <n v="4.9599999999999998E-2"/>
  </r>
  <r>
    <x v="109"/>
    <x v="5"/>
    <n v="12"/>
    <n v="4.5400000000000003E-2"/>
  </r>
  <r>
    <x v="109"/>
    <x v="10"/>
    <n v="10"/>
    <n v="4.0899999999999999E-2"/>
  </r>
  <r>
    <x v="109"/>
    <x v="11"/>
    <n v="7"/>
    <n v="3.5000000000000003E-2"/>
  </r>
  <r>
    <x v="109"/>
    <x v="12"/>
    <n v="5"/>
    <n v="2.8000000000000001E-2"/>
  </r>
  <r>
    <x v="109"/>
    <x v="13"/>
    <n v="2"/>
    <n v="2.8000000000000001E-2"/>
  </r>
  <r>
    <x v="110"/>
    <x v="0"/>
    <n v="0"/>
    <n v="0"/>
  </r>
  <r>
    <x v="110"/>
    <x v="1"/>
    <n v="10965"/>
    <n v="0.44579999999999997"/>
  </r>
  <r>
    <x v="110"/>
    <x v="2"/>
    <n v="4237"/>
    <n v="0.28399999999999997"/>
  </r>
  <r>
    <x v="110"/>
    <x v="3"/>
    <n v="2453"/>
    <n v="0.20830000000000001"/>
  </r>
  <r>
    <x v="110"/>
    <x v="6"/>
    <n v="1663"/>
    <n v="0.16339999999999999"/>
  </r>
  <r>
    <x v="110"/>
    <x v="7"/>
    <n v="1191"/>
    <n v="0.13500000000000001"/>
  </r>
  <r>
    <x v="110"/>
    <x v="4"/>
    <n v="894"/>
    <n v="0.1143"/>
  </r>
  <r>
    <x v="110"/>
    <x v="8"/>
    <n v="676"/>
    <n v="9.74E-2"/>
  </r>
  <r>
    <x v="110"/>
    <x v="9"/>
    <n v="517"/>
    <n v="8.72E-2"/>
  </r>
  <r>
    <x v="110"/>
    <x v="5"/>
    <n v="411"/>
    <n v="7.6799999999999993E-2"/>
  </r>
  <r>
    <x v="110"/>
    <x v="10"/>
    <n v="302"/>
    <n v="7.1199999999999999E-2"/>
  </r>
  <r>
    <x v="110"/>
    <x v="11"/>
    <n v="224"/>
    <n v="6.5500000000000003E-2"/>
  </r>
  <r>
    <x v="110"/>
    <x v="12"/>
    <n v="152"/>
    <n v="6.1600000000000002E-2"/>
  </r>
  <r>
    <x v="110"/>
    <x v="13"/>
    <n v="100"/>
    <n v="5.9200000000000003E-2"/>
  </r>
  <r>
    <x v="110"/>
    <x v="14"/>
    <n v="53"/>
    <n v="5.9200000000000003E-2"/>
  </r>
  <r>
    <x v="111"/>
    <x v="0"/>
    <n v="0"/>
    <n v="0"/>
  </r>
  <r>
    <x v="111"/>
    <x v="1"/>
    <n v="4"/>
    <n v="0.75"/>
  </r>
  <r>
    <x v="111"/>
    <x v="2"/>
    <n v="1"/>
    <n v="0"/>
  </r>
  <r>
    <x v="112"/>
    <x v="0"/>
    <n v="0"/>
    <n v="0"/>
  </r>
  <r>
    <x v="112"/>
    <x v="1"/>
    <n v="636"/>
    <n v="0.48899999999999999"/>
  </r>
  <r>
    <x v="112"/>
    <x v="2"/>
    <n v="260"/>
    <n v="0.29899999999999999"/>
  </r>
  <r>
    <x v="112"/>
    <x v="3"/>
    <n v="145"/>
    <n v="0.21859999999999999"/>
  </r>
  <r>
    <x v="112"/>
    <x v="6"/>
    <n v="97"/>
    <n v="0.17130000000000001"/>
  </r>
  <r>
    <x v="112"/>
    <x v="7"/>
    <n v="73"/>
    <n v="0.13139999999999999"/>
  </r>
  <r>
    <x v="112"/>
    <x v="4"/>
    <n v="48"/>
    <n v="0.1095"/>
  </r>
  <r>
    <x v="112"/>
    <x v="8"/>
    <n v="33"/>
    <n v="8.9599999999999999E-2"/>
  </r>
  <r>
    <x v="112"/>
    <x v="9"/>
    <n v="27"/>
    <n v="6.9699999999999998E-2"/>
  </r>
  <r>
    <x v="112"/>
    <x v="5"/>
    <n v="18"/>
    <n v="6.1899999999999997E-2"/>
  </r>
  <r>
    <x v="112"/>
    <x v="10"/>
    <n v="12"/>
    <n v="5.16E-2"/>
  </r>
  <r>
    <x v="112"/>
    <x v="11"/>
    <n v="7"/>
    <n v="5.16E-2"/>
  </r>
  <r>
    <x v="112"/>
    <x v="12"/>
    <n v="5"/>
    <n v="5.16E-2"/>
  </r>
  <r>
    <x v="112"/>
    <x v="13"/>
    <n v="2"/>
    <n v="5.16E-2"/>
  </r>
  <r>
    <x v="112"/>
    <x v="14"/>
    <n v="1"/>
    <n v="5.16E-2"/>
  </r>
  <r>
    <x v="113"/>
    <x v="0"/>
    <n v="0"/>
    <n v="0"/>
  </r>
  <r>
    <x v="113"/>
    <x v="1"/>
    <n v="2735"/>
    <n v="0.43659999999999999"/>
  </r>
  <r>
    <x v="113"/>
    <x v="2"/>
    <n v="1025"/>
    <n v="0.27389999999999998"/>
  </r>
  <r>
    <x v="113"/>
    <x v="3"/>
    <n v="568"/>
    <n v="0.20349999999999999"/>
  </r>
  <r>
    <x v="113"/>
    <x v="6"/>
    <n v="393"/>
    <n v="0.15429999999999999"/>
  </r>
  <r>
    <x v="113"/>
    <x v="7"/>
    <n v="268"/>
    <n v="0.13300000000000001"/>
  </r>
  <r>
    <x v="113"/>
    <x v="4"/>
    <n v="199"/>
    <n v="0.1103"/>
  </r>
  <r>
    <x v="113"/>
    <x v="8"/>
    <n v="145"/>
    <n v="9.2799999999999994E-2"/>
  </r>
  <r>
    <x v="113"/>
    <x v="9"/>
    <n v="107"/>
    <n v="8.1500000000000003E-2"/>
  </r>
  <r>
    <x v="113"/>
    <x v="5"/>
    <n v="80"/>
    <n v="7.8399999999999997E-2"/>
  </r>
  <r>
    <x v="113"/>
    <x v="10"/>
    <n v="63"/>
    <n v="6.8500000000000005E-2"/>
  </r>
  <r>
    <x v="113"/>
    <x v="11"/>
    <n v="40"/>
    <n v="6.8500000000000005E-2"/>
  </r>
  <r>
    <x v="113"/>
    <x v="12"/>
    <n v="26"/>
    <n v="6.8500000000000005E-2"/>
  </r>
  <r>
    <x v="113"/>
    <x v="13"/>
    <n v="20"/>
    <n v="6.5100000000000005E-2"/>
  </r>
  <r>
    <x v="113"/>
    <x v="14"/>
    <n v="5"/>
    <n v="6.5100000000000005E-2"/>
  </r>
  <r>
    <x v="114"/>
    <x v="0"/>
    <n v="0"/>
    <n v="0"/>
  </r>
  <r>
    <x v="114"/>
    <x v="1"/>
    <n v="39791"/>
    <n v="0.32429999999999998"/>
  </r>
  <r>
    <x v="114"/>
    <x v="2"/>
    <n v="10362"/>
    <n v="0.222"/>
  </r>
  <r>
    <x v="114"/>
    <x v="3"/>
    <n v="6307"/>
    <n v="0.17799999999999999"/>
  </r>
  <r>
    <x v="114"/>
    <x v="6"/>
    <n v="4483"/>
    <n v="0.14990000000000001"/>
  </r>
  <r>
    <x v="114"/>
    <x v="7"/>
    <n v="3341"/>
    <n v="0.13039999999999999"/>
  </r>
  <r>
    <x v="114"/>
    <x v="4"/>
    <n v="2575"/>
    <n v="0.1154"/>
  </r>
  <r>
    <x v="114"/>
    <x v="8"/>
    <n v="2035"/>
    <n v="0.1057"/>
  </r>
  <r>
    <x v="114"/>
    <x v="9"/>
    <n v="1639"/>
    <n v="9.7100000000000006E-2"/>
  </r>
  <r>
    <x v="114"/>
    <x v="5"/>
    <n v="1289"/>
    <n v="9.0700000000000003E-2"/>
  </r>
  <r>
    <x v="114"/>
    <x v="10"/>
    <n v="995"/>
    <n v="8.6999999999999994E-2"/>
  </r>
  <r>
    <x v="114"/>
    <x v="11"/>
    <n v="756"/>
    <n v="8.2000000000000003E-2"/>
  </r>
  <r>
    <x v="114"/>
    <x v="12"/>
    <n v="548"/>
    <n v="7.7200000000000005E-2"/>
  </r>
  <r>
    <x v="114"/>
    <x v="13"/>
    <n v="338"/>
    <n v="7.5200000000000003E-2"/>
  </r>
  <r>
    <x v="114"/>
    <x v="14"/>
    <n v="144"/>
    <n v="7.5200000000000003E-2"/>
  </r>
  <r>
    <x v="115"/>
    <x v="0"/>
    <n v="0"/>
    <n v="0"/>
  </r>
  <r>
    <x v="115"/>
    <x v="1"/>
    <n v="2243"/>
    <n v="0.40570000000000001"/>
  </r>
  <r>
    <x v="115"/>
    <x v="2"/>
    <n v="757"/>
    <n v="0.25940000000000002"/>
  </r>
  <r>
    <x v="115"/>
    <x v="3"/>
    <n v="427"/>
    <n v="0.20230000000000001"/>
  </r>
  <r>
    <x v="115"/>
    <x v="6"/>
    <n v="300"/>
    <n v="0.16250000000000001"/>
  </r>
  <r>
    <x v="115"/>
    <x v="7"/>
    <n v="221"/>
    <n v="0.13819999999999999"/>
  </r>
  <r>
    <x v="115"/>
    <x v="4"/>
    <n v="165"/>
    <n v="0.12570000000000001"/>
  </r>
  <r>
    <x v="115"/>
    <x v="8"/>
    <n v="125"/>
    <n v="0.1116"/>
  </r>
  <r>
    <x v="115"/>
    <x v="9"/>
    <n v="96"/>
    <n v="0.1046"/>
  </r>
  <r>
    <x v="115"/>
    <x v="5"/>
    <n v="78"/>
    <n v="0.1033"/>
  </r>
  <r>
    <x v="115"/>
    <x v="10"/>
    <n v="62"/>
    <n v="9.3299999999999994E-2"/>
  </r>
  <r>
    <x v="115"/>
    <x v="11"/>
    <n v="41"/>
    <n v="8.1900000000000001E-2"/>
  </r>
  <r>
    <x v="115"/>
    <x v="12"/>
    <n v="25"/>
    <n v="7.8600000000000003E-2"/>
  </r>
  <r>
    <x v="115"/>
    <x v="13"/>
    <n v="19"/>
    <n v="7.8600000000000003E-2"/>
  </r>
  <r>
    <x v="115"/>
    <x v="14"/>
    <n v="8"/>
    <n v="7.8600000000000003E-2"/>
  </r>
  <r>
    <x v="116"/>
    <x v="0"/>
    <n v="0"/>
    <n v="0"/>
  </r>
  <r>
    <x v="116"/>
    <x v="1"/>
    <n v="161"/>
    <n v="0.2422"/>
  </r>
  <r>
    <x v="116"/>
    <x v="2"/>
    <n v="33"/>
    <n v="8.8099999999999998E-2"/>
  </r>
  <r>
    <x v="116"/>
    <x v="3"/>
    <n v="7"/>
    <n v="7.5499999999999998E-2"/>
  </r>
  <r>
    <x v="116"/>
    <x v="6"/>
    <n v="6"/>
    <n v="5.0299999999999997E-2"/>
  </r>
  <r>
    <x v="116"/>
    <x v="7"/>
    <n v="4"/>
    <n v="3.78E-2"/>
  </r>
  <r>
    <x v="116"/>
    <x v="4"/>
    <n v="3"/>
    <n v="2.52E-2"/>
  </r>
  <r>
    <x v="116"/>
    <x v="9"/>
    <n v="2"/>
    <n v="2.52E-2"/>
  </r>
  <r>
    <x v="116"/>
    <x v="5"/>
    <n v="1"/>
    <n v="2.52E-2"/>
  </r>
  <r>
    <x v="117"/>
    <x v="0"/>
    <n v="0"/>
    <n v="0"/>
  </r>
  <r>
    <x v="117"/>
    <x v="1"/>
    <n v="10580"/>
    <n v="0.43340000000000001"/>
  </r>
  <r>
    <x v="117"/>
    <x v="2"/>
    <n v="3523"/>
    <n v="0.28170000000000001"/>
  </r>
  <r>
    <x v="117"/>
    <x v="3"/>
    <n v="1878"/>
    <n v="0.22059999999999999"/>
  </r>
  <r>
    <x v="117"/>
    <x v="6"/>
    <n v="1234"/>
    <n v="0.19059999999999999"/>
  </r>
  <r>
    <x v="117"/>
    <x v="7"/>
    <n v="878"/>
    <n v="0.1633"/>
  </r>
  <r>
    <x v="117"/>
    <x v="4"/>
    <n v="648"/>
    <n v="0.14330000000000001"/>
  </r>
  <r>
    <x v="117"/>
    <x v="8"/>
    <n v="482"/>
    <n v="0.1318"/>
  </r>
  <r>
    <x v="117"/>
    <x v="9"/>
    <n v="372"/>
    <n v="0.124"/>
  </r>
  <r>
    <x v="117"/>
    <x v="5"/>
    <n v="270"/>
    <n v="0.1134"/>
  </r>
  <r>
    <x v="117"/>
    <x v="10"/>
    <n v="185"/>
    <n v="0.1067"/>
  </r>
  <r>
    <x v="117"/>
    <x v="11"/>
    <n v="143"/>
    <n v="9.9900000000000003E-2"/>
  </r>
  <r>
    <x v="117"/>
    <x v="12"/>
    <n v="104"/>
    <n v="9.5100000000000004E-2"/>
  </r>
  <r>
    <x v="117"/>
    <x v="13"/>
    <n v="55"/>
    <n v="9.1700000000000004E-2"/>
  </r>
  <r>
    <x v="117"/>
    <x v="14"/>
    <n v="26"/>
    <n v="9.1700000000000004E-2"/>
  </r>
  <r>
    <x v="118"/>
    <x v="0"/>
    <n v="0"/>
    <n v="0"/>
  </r>
  <r>
    <x v="118"/>
    <x v="1"/>
    <n v="143"/>
    <n v="0.47549999999999998"/>
  </r>
  <r>
    <x v="118"/>
    <x v="2"/>
    <n v="52"/>
    <n v="0.32919999999999999"/>
  </r>
  <r>
    <x v="118"/>
    <x v="3"/>
    <n v="28"/>
    <n v="0.18809999999999999"/>
  </r>
  <r>
    <x v="118"/>
    <x v="6"/>
    <n v="14"/>
    <n v="0.18809999999999999"/>
  </r>
  <r>
    <x v="118"/>
    <x v="7"/>
    <n v="13"/>
    <n v="0.1736"/>
  </r>
  <r>
    <x v="118"/>
    <x v="4"/>
    <n v="11"/>
    <n v="0.1421"/>
  </r>
  <r>
    <x v="118"/>
    <x v="8"/>
    <n v="6"/>
    <n v="0.11840000000000001"/>
  </r>
  <r>
    <x v="118"/>
    <x v="9"/>
    <n v="5"/>
    <n v="9.4700000000000006E-2"/>
  </r>
  <r>
    <x v="118"/>
    <x v="10"/>
    <n v="3"/>
    <n v="9.4700000000000006E-2"/>
  </r>
  <r>
    <x v="118"/>
    <x v="14"/>
    <n v="1"/>
    <n v="9.4700000000000006E-2"/>
  </r>
  <r>
    <x v="119"/>
    <x v="0"/>
    <n v="0"/>
    <n v="0"/>
  </r>
  <r>
    <x v="119"/>
    <x v="1"/>
    <n v="145"/>
    <n v="0.33789999999999998"/>
  </r>
  <r>
    <x v="119"/>
    <x v="2"/>
    <n v="36"/>
    <n v="0.16900000000000001"/>
  </r>
  <r>
    <x v="119"/>
    <x v="3"/>
    <n v="16"/>
    <n v="9.5000000000000001E-2"/>
  </r>
  <r>
    <x v="119"/>
    <x v="6"/>
    <n v="7"/>
    <n v="6.7900000000000002E-2"/>
  </r>
  <r>
    <x v="119"/>
    <x v="7"/>
    <n v="3"/>
    <n v="4.53E-2"/>
  </r>
  <r>
    <x v="119"/>
    <x v="5"/>
    <n v="2"/>
    <n v="2.2599999999999999E-2"/>
  </r>
  <r>
    <x v="119"/>
    <x v="10"/>
    <n v="1"/>
    <n v="2.2599999999999999E-2"/>
  </r>
  <r>
    <x v="120"/>
    <x v="0"/>
    <n v="0"/>
    <n v="0"/>
  </r>
  <r>
    <x v="120"/>
    <x v="1"/>
    <n v="78"/>
    <n v="0.3846"/>
  </r>
  <r>
    <x v="120"/>
    <x v="2"/>
    <n v="24"/>
    <n v="0.28849999999999998"/>
  </r>
  <r>
    <x v="120"/>
    <x v="3"/>
    <n v="15"/>
    <n v="0.25"/>
  </r>
  <r>
    <x v="120"/>
    <x v="6"/>
    <n v="12"/>
    <n v="0.1875"/>
  </r>
  <r>
    <x v="120"/>
    <x v="7"/>
    <n v="6"/>
    <n v="0.15629999999999999"/>
  </r>
  <r>
    <x v="120"/>
    <x v="4"/>
    <n v="4"/>
    <n v="0.1172"/>
  </r>
  <r>
    <x v="120"/>
    <x v="9"/>
    <n v="3"/>
    <n v="0.1172"/>
  </r>
  <r>
    <x v="120"/>
    <x v="10"/>
    <n v="2"/>
    <n v="5.8599999999999999E-2"/>
  </r>
  <r>
    <x v="120"/>
    <x v="11"/>
    <n v="1"/>
    <n v="5.8599999999999999E-2"/>
  </r>
  <r>
    <x v="121"/>
    <x v="0"/>
    <n v="0"/>
    <n v="0"/>
  </r>
  <r>
    <x v="121"/>
    <x v="1"/>
    <n v="2920"/>
    <n v="0.33050000000000002"/>
  </r>
  <r>
    <x v="121"/>
    <x v="2"/>
    <n v="874"/>
    <n v="0.1588"/>
  </r>
  <r>
    <x v="121"/>
    <x v="3"/>
    <n v="389"/>
    <n v="8.3699999999999997E-2"/>
  </r>
  <r>
    <x v="121"/>
    <x v="6"/>
    <n v="188"/>
    <n v="3.9199999999999999E-2"/>
  </r>
  <r>
    <x v="121"/>
    <x v="7"/>
    <n v="88"/>
    <n v="1.5599999999999999E-2"/>
  </r>
  <r>
    <x v="121"/>
    <x v="4"/>
    <n v="32"/>
    <n v="7.3000000000000001E-3"/>
  </r>
  <r>
    <x v="121"/>
    <x v="8"/>
    <n v="11"/>
    <n v="2.7000000000000001E-3"/>
  </r>
  <r>
    <x v="121"/>
    <x v="9"/>
    <n v="4"/>
    <n v="6.9999999999999999E-4"/>
  </r>
  <r>
    <x v="121"/>
    <x v="5"/>
    <n v="1"/>
    <n v="0"/>
  </r>
  <r>
    <x v="122"/>
    <x v="0"/>
    <n v="0"/>
    <n v="0"/>
  </r>
  <r>
    <x v="122"/>
    <x v="1"/>
    <n v="15260"/>
    <n v="0.4556"/>
  </r>
  <r>
    <x v="122"/>
    <x v="2"/>
    <n v="5786"/>
    <n v="0.2999"/>
  </r>
  <r>
    <x v="122"/>
    <x v="3"/>
    <n v="3328"/>
    <n v="0.22720000000000001"/>
  </r>
  <r>
    <x v="122"/>
    <x v="6"/>
    <n v="2245"/>
    <n v="0.188"/>
  </r>
  <r>
    <x v="122"/>
    <x v="7"/>
    <n v="1632"/>
    <n v="0.15989999999999999"/>
  </r>
  <r>
    <x v="122"/>
    <x v="4"/>
    <n v="1215"/>
    <n v="0.1411"/>
  </r>
  <r>
    <x v="122"/>
    <x v="8"/>
    <n v="958"/>
    <n v="0.1278"/>
  </r>
  <r>
    <x v="122"/>
    <x v="9"/>
    <n v="748"/>
    <n v="0.1172"/>
  </r>
  <r>
    <x v="122"/>
    <x v="5"/>
    <n v="575"/>
    <n v="0.1091"/>
  </r>
  <r>
    <x v="122"/>
    <x v="10"/>
    <n v="423"/>
    <n v="0.1008"/>
  </r>
  <r>
    <x v="122"/>
    <x v="11"/>
    <n v="283"/>
    <n v="9.4399999999999998E-2"/>
  </r>
  <r>
    <x v="122"/>
    <x v="12"/>
    <n v="192"/>
    <n v="8.8499999999999995E-2"/>
  </r>
  <r>
    <x v="122"/>
    <x v="13"/>
    <n v="110"/>
    <n v="8.6900000000000005E-2"/>
  </r>
  <r>
    <x v="122"/>
    <x v="14"/>
    <n v="52"/>
    <n v="8.6900000000000005E-2"/>
  </r>
  <r>
    <x v="123"/>
    <x v="0"/>
    <n v="0"/>
    <n v="0"/>
  </r>
  <r>
    <x v="123"/>
    <x v="1"/>
    <n v="4967"/>
    <n v="0.36720000000000003"/>
  </r>
  <r>
    <x v="123"/>
    <x v="2"/>
    <n v="1541"/>
    <n v="0.2278"/>
  </r>
  <r>
    <x v="123"/>
    <x v="3"/>
    <n v="824"/>
    <n v="0.16120000000000001"/>
  </r>
  <r>
    <x v="123"/>
    <x v="6"/>
    <n v="513"/>
    <n v="0.12509999999999999"/>
  </r>
  <r>
    <x v="123"/>
    <x v="7"/>
    <n v="357"/>
    <n v="0.10440000000000001"/>
  </r>
  <r>
    <x v="123"/>
    <x v="4"/>
    <n v="269"/>
    <n v="9.4299999999999995E-2"/>
  </r>
  <r>
    <x v="123"/>
    <x v="8"/>
    <n v="200"/>
    <n v="8.2500000000000004E-2"/>
  </r>
  <r>
    <x v="123"/>
    <x v="9"/>
    <n v="153"/>
    <n v="7.3899999999999993E-2"/>
  </r>
  <r>
    <x v="123"/>
    <x v="5"/>
    <n v="117"/>
    <n v="6.3799999999999996E-2"/>
  </r>
  <r>
    <x v="123"/>
    <x v="10"/>
    <n v="79"/>
    <n v="6.3E-2"/>
  </r>
  <r>
    <x v="123"/>
    <x v="11"/>
    <n v="62"/>
    <n v="5.3800000000000001E-2"/>
  </r>
  <r>
    <x v="123"/>
    <x v="12"/>
    <n v="40"/>
    <n v="5.2499999999999998E-2"/>
  </r>
  <r>
    <x v="123"/>
    <x v="13"/>
    <n v="28"/>
    <n v="5.2499999999999998E-2"/>
  </r>
  <r>
    <x v="123"/>
    <x v="14"/>
    <n v="15"/>
    <n v="5.2499999999999998E-2"/>
  </r>
  <r>
    <x v="124"/>
    <x v="0"/>
    <n v="0"/>
    <n v="0"/>
  </r>
  <r>
    <x v="124"/>
    <x v="1"/>
    <n v="119"/>
    <n v="0.36130000000000001"/>
  </r>
  <r>
    <x v="124"/>
    <x v="2"/>
    <n v="35"/>
    <n v="0.17549999999999999"/>
  </r>
  <r>
    <x v="124"/>
    <x v="3"/>
    <n v="16"/>
    <n v="0.10970000000000001"/>
  </r>
  <r>
    <x v="124"/>
    <x v="6"/>
    <n v="8"/>
    <n v="6.8599999999999994E-2"/>
  </r>
  <r>
    <x v="124"/>
    <x v="7"/>
    <n v="5"/>
    <n v="5.4800000000000001E-2"/>
  </r>
  <r>
    <x v="124"/>
    <x v="8"/>
    <n v="4"/>
    <n v="4.1099999999999998E-2"/>
  </r>
  <r>
    <x v="124"/>
    <x v="11"/>
    <n v="2"/>
    <n v="4.1099999999999998E-2"/>
  </r>
  <r>
    <x v="124"/>
    <x v="14"/>
    <n v="1"/>
    <n v="4.1099999999999998E-2"/>
  </r>
  <r>
    <x v="125"/>
    <x v="0"/>
    <n v="0"/>
    <n v="0"/>
  </r>
  <r>
    <x v="125"/>
    <x v="1"/>
    <n v="741"/>
    <n v="0.41839999999999999"/>
  </r>
  <r>
    <x v="125"/>
    <x v="2"/>
    <n v="248"/>
    <n v="0.25640000000000002"/>
  </r>
  <r>
    <x v="125"/>
    <x v="3"/>
    <n v="133"/>
    <n v="0.1812"/>
  </r>
  <r>
    <x v="125"/>
    <x v="6"/>
    <n v="81"/>
    <n v="0.13650000000000001"/>
  </r>
  <r>
    <x v="125"/>
    <x v="7"/>
    <n v="52"/>
    <n v="0.105"/>
  </r>
  <r>
    <x v="125"/>
    <x v="4"/>
    <n v="34"/>
    <n v="8.6499999999999994E-2"/>
  </r>
  <r>
    <x v="125"/>
    <x v="8"/>
    <n v="22"/>
    <n v="7.0699999999999999E-2"/>
  </r>
  <r>
    <x v="125"/>
    <x v="9"/>
    <n v="14"/>
    <n v="6.5699999999999995E-2"/>
  </r>
  <r>
    <x v="125"/>
    <x v="5"/>
    <n v="9"/>
    <n v="5.8400000000000001E-2"/>
  </r>
  <r>
    <x v="125"/>
    <x v="10"/>
    <n v="6"/>
    <n v="4.87E-2"/>
  </r>
  <r>
    <x v="125"/>
    <x v="11"/>
    <n v="3"/>
    <n v="4.87E-2"/>
  </r>
  <r>
    <x v="125"/>
    <x v="12"/>
    <n v="2"/>
    <n v="4.87E-2"/>
  </r>
  <r>
    <x v="125"/>
    <x v="13"/>
    <n v="1"/>
    <n v="4.87E-2"/>
  </r>
  <r>
    <x v="126"/>
    <x v="0"/>
    <n v="0"/>
    <n v="0"/>
  </r>
  <r>
    <x v="126"/>
    <x v="1"/>
    <n v="14763"/>
    <n v="0.44729999999999998"/>
  </r>
  <r>
    <x v="126"/>
    <x v="2"/>
    <n v="5105"/>
    <n v="0.28720000000000001"/>
  </r>
  <r>
    <x v="126"/>
    <x v="3"/>
    <n v="2670"/>
    <n v="0.217"/>
  </r>
  <r>
    <x v="126"/>
    <x v="6"/>
    <n v="1731"/>
    <n v="0.1777"/>
  </r>
  <r>
    <x v="126"/>
    <x v="7"/>
    <n v="1170"/>
    <n v="0.15010000000000001"/>
  </r>
  <r>
    <x v="126"/>
    <x v="4"/>
    <n v="870"/>
    <n v="0.1318"/>
  </r>
  <r>
    <x v="126"/>
    <x v="8"/>
    <n v="662"/>
    <n v="0.121"/>
  </r>
  <r>
    <x v="126"/>
    <x v="9"/>
    <n v="496"/>
    <n v="0.1091"/>
  </r>
  <r>
    <x v="126"/>
    <x v="5"/>
    <n v="366"/>
    <n v="0.1004"/>
  </r>
  <r>
    <x v="126"/>
    <x v="10"/>
    <n v="272"/>
    <n v="9.1899999999999996E-2"/>
  </r>
  <r>
    <x v="126"/>
    <x v="11"/>
    <n v="191"/>
    <n v="8.6699999999999999E-2"/>
  </r>
  <r>
    <x v="126"/>
    <x v="12"/>
    <n v="116"/>
    <n v="8.14E-2"/>
  </r>
  <r>
    <x v="126"/>
    <x v="13"/>
    <n v="67"/>
    <n v="7.9000000000000001E-2"/>
  </r>
  <r>
    <x v="126"/>
    <x v="14"/>
    <n v="30"/>
    <n v="7.9000000000000001E-2"/>
  </r>
  <r>
    <x v="127"/>
    <x v="0"/>
    <n v="0"/>
    <n v="0"/>
  </r>
  <r>
    <x v="127"/>
    <x v="1"/>
    <n v="3017"/>
    <n v="0.4425"/>
  </r>
  <r>
    <x v="127"/>
    <x v="2"/>
    <n v="1142"/>
    <n v="0.27160000000000001"/>
  </r>
  <r>
    <x v="127"/>
    <x v="3"/>
    <n v="640"/>
    <n v="0.19819999999999999"/>
  </r>
  <r>
    <x v="127"/>
    <x v="6"/>
    <n v="420"/>
    <n v="0.15809999999999999"/>
  </r>
  <r>
    <x v="127"/>
    <x v="7"/>
    <n v="307"/>
    <n v="0.13289999999999999"/>
  </r>
  <r>
    <x v="127"/>
    <x v="4"/>
    <n v="235"/>
    <n v="0.1125"/>
  </r>
  <r>
    <x v="127"/>
    <x v="8"/>
    <n v="179"/>
    <n v="0.1031"/>
  </r>
  <r>
    <x v="127"/>
    <x v="9"/>
    <n v="138"/>
    <n v="9.0399999999999994E-2"/>
  </r>
  <r>
    <x v="127"/>
    <x v="5"/>
    <n v="94"/>
    <n v="8.1699999999999995E-2"/>
  </r>
  <r>
    <x v="127"/>
    <x v="10"/>
    <n v="69"/>
    <n v="7.46E-2"/>
  </r>
  <r>
    <x v="127"/>
    <x v="11"/>
    <n v="47"/>
    <n v="6.9900000000000004E-2"/>
  </r>
  <r>
    <x v="127"/>
    <x v="12"/>
    <n v="27"/>
    <n v="6.2100000000000002E-2"/>
  </r>
  <r>
    <x v="127"/>
    <x v="13"/>
    <n v="17"/>
    <n v="5.4800000000000001E-2"/>
  </r>
  <r>
    <x v="127"/>
    <x v="14"/>
    <n v="8"/>
    <n v="5.4800000000000001E-2"/>
  </r>
  <r>
    <x v="128"/>
    <x v="0"/>
    <n v="0"/>
    <n v="0"/>
  </r>
  <r>
    <x v="128"/>
    <x v="1"/>
    <n v="162"/>
    <n v="0.4259"/>
  </r>
  <r>
    <x v="128"/>
    <x v="2"/>
    <n v="57"/>
    <n v="0.25409999999999999"/>
  </r>
  <r>
    <x v="128"/>
    <x v="3"/>
    <n v="30"/>
    <n v="0.20319999999999999"/>
  </r>
  <r>
    <x v="128"/>
    <x v="6"/>
    <n v="20"/>
    <n v="0.19309999999999999"/>
  </r>
  <r>
    <x v="128"/>
    <x v="7"/>
    <n v="19"/>
    <n v="0.18290000000000001"/>
  </r>
  <r>
    <x v="128"/>
    <x v="4"/>
    <n v="16"/>
    <n v="0.17150000000000001"/>
  </r>
  <r>
    <x v="128"/>
    <x v="8"/>
    <n v="14"/>
    <n v="0.13469999999999999"/>
  </r>
  <r>
    <x v="128"/>
    <x v="9"/>
    <n v="11"/>
    <n v="0.1225"/>
  </r>
  <r>
    <x v="128"/>
    <x v="5"/>
    <n v="10"/>
    <n v="0.1225"/>
  </r>
  <r>
    <x v="128"/>
    <x v="10"/>
    <n v="9"/>
    <n v="0.1089"/>
  </r>
  <r>
    <x v="128"/>
    <x v="11"/>
    <n v="7"/>
    <n v="9.3299999999999994E-2"/>
  </r>
  <r>
    <x v="128"/>
    <x v="13"/>
    <n v="4"/>
    <n v="9.3299999999999994E-2"/>
  </r>
  <r>
    <x v="128"/>
    <x v="14"/>
    <n v="2"/>
    <n v="9.3299999999999994E-2"/>
  </r>
  <r>
    <x v="129"/>
    <x v="0"/>
    <n v="0"/>
    <n v="0"/>
  </r>
  <r>
    <x v="129"/>
    <x v="1"/>
    <n v="91"/>
    <n v="0.35160000000000002"/>
  </r>
  <r>
    <x v="129"/>
    <x v="2"/>
    <n v="26"/>
    <n v="0.1893"/>
  </r>
  <r>
    <x v="129"/>
    <x v="3"/>
    <n v="13"/>
    <n v="8.7400000000000005E-2"/>
  </r>
  <r>
    <x v="129"/>
    <x v="6"/>
    <n v="5"/>
    <n v="8.7400000000000005E-2"/>
  </r>
  <r>
    <x v="129"/>
    <x v="7"/>
    <n v="4"/>
    <n v="6.5500000000000003E-2"/>
  </r>
  <r>
    <x v="129"/>
    <x v="8"/>
    <n v="3"/>
    <n v="6.5500000000000003E-2"/>
  </r>
  <r>
    <x v="129"/>
    <x v="5"/>
    <n v="2"/>
    <n v="6.5500000000000003E-2"/>
  </r>
  <r>
    <x v="129"/>
    <x v="12"/>
    <n v="1"/>
    <n v="6.5500000000000003E-2"/>
  </r>
  <r>
    <x v="130"/>
    <x v="0"/>
    <n v="0"/>
    <n v="0"/>
  </r>
  <r>
    <x v="130"/>
    <x v="1"/>
    <n v="5703"/>
    <n v="0.48010000000000003"/>
  </r>
  <r>
    <x v="130"/>
    <x v="2"/>
    <n v="2285"/>
    <n v="0.31409999999999999"/>
  </r>
  <r>
    <x v="130"/>
    <x v="3"/>
    <n v="1310"/>
    <n v="0.23860000000000001"/>
  </r>
  <r>
    <x v="130"/>
    <x v="6"/>
    <n v="889"/>
    <n v="0.1951"/>
  </r>
  <r>
    <x v="130"/>
    <x v="7"/>
    <n v="647"/>
    <n v="0.1656"/>
  </r>
  <r>
    <x v="130"/>
    <x v="4"/>
    <n v="501"/>
    <n v="0.1457"/>
  </r>
  <r>
    <x v="130"/>
    <x v="8"/>
    <n v="373"/>
    <n v="0.13089999999999999"/>
  </r>
  <r>
    <x v="130"/>
    <x v="9"/>
    <n v="297"/>
    <n v="0.1203"/>
  </r>
  <r>
    <x v="130"/>
    <x v="5"/>
    <n v="227"/>
    <n v="0.11020000000000001"/>
  </r>
  <r>
    <x v="130"/>
    <x v="10"/>
    <n v="175"/>
    <n v="0.10199999999999999"/>
  </r>
  <r>
    <x v="130"/>
    <x v="11"/>
    <n v="127"/>
    <n v="9.64E-2"/>
  </r>
  <r>
    <x v="130"/>
    <x v="12"/>
    <n v="88"/>
    <n v="9.3100000000000002E-2"/>
  </r>
  <r>
    <x v="130"/>
    <x v="13"/>
    <n v="50"/>
    <n v="9.3100000000000002E-2"/>
  </r>
  <r>
    <x v="130"/>
    <x v="14"/>
    <n v="30"/>
    <n v="9.3100000000000002E-2"/>
  </r>
  <r>
    <x v="131"/>
    <x v="0"/>
    <n v="0"/>
    <n v="0"/>
  </r>
  <r>
    <x v="131"/>
    <x v="1"/>
    <n v="396"/>
    <n v="0.34089999999999998"/>
  </r>
  <r>
    <x v="131"/>
    <x v="2"/>
    <n v="121"/>
    <n v="0.20849999999999999"/>
  </r>
  <r>
    <x v="131"/>
    <x v="3"/>
    <n v="66"/>
    <n v="0.1358"/>
  </r>
  <r>
    <x v="131"/>
    <x v="6"/>
    <n v="36"/>
    <n v="0.1019"/>
  </r>
  <r>
    <x v="131"/>
    <x v="7"/>
    <n v="23"/>
    <n v="8.4199999999999997E-2"/>
  </r>
  <r>
    <x v="131"/>
    <x v="4"/>
    <n v="17"/>
    <n v="6.93E-2"/>
  </r>
  <r>
    <x v="131"/>
    <x v="8"/>
    <n v="11"/>
    <n v="5.67E-2"/>
  </r>
  <r>
    <x v="131"/>
    <x v="9"/>
    <n v="7"/>
    <n v="5.67E-2"/>
  </r>
  <r>
    <x v="131"/>
    <x v="5"/>
    <n v="6"/>
    <n v="5.67E-2"/>
  </r>
  <r>
    <x v="131"/>
    <x v="10"/>
    <n v="4"/>
    <n v="5.67E-2"/>
  </r>
  <r>
    <x v="131"/>
    <x v="14"/>
    <n v="2"/>
    <n v="5.67E-2"/>
  </r>
  <r>
    <x v="132"/>
    <x v="0"/>
    <n v="0"/>
    <n v="0"/>
  </r>
  <r>
    <x v="132"/>
    <x v="1"/>
    <n v="72"/>
    <n v="0.31940000000000002"/>
  </r>
  <r>
    <x v="132"/>
    <x v="2"/>
    <n v="20"/>
    <n v="0.1757"/>
  </r>
  <r>
    <x v="132"/>
    <x v="3"/>
    <n v="10"/>
    <n v="0.10539999999999999"/>
  </r>
  <r>
    <x v="132"/>
    <x v="6"/>
    <n v="5"/>
    <n v="0.10539999999999999"/>
  </r>
  <r>
    <x v="132"/>
    <x v="7"/>
    <n v="3"/>
    <n v="7.0300000000000001E-2"/>
  </r>
  <r>
    <x v="132"/>
    <x v="4"/>
    <n v="1"/>
    <n v="0"/>
  </r>
  <r>
    <x v="133"/>
    <x v="0"/>
    <n v="0"/>
    <n v="0"/>
  </r>
  <r>
    <x v="133"/>
    <x v="1"/>
    <n v="1154"/>
    <n v="0.45319999999999999"/>
  </r>
  <r>
    <x v="133"/>
    <x v="2"/>
    <n v="444"/>
    <n v="0.26950000000000002"/>
  </r>
  <r>
    <x v="133"/>
    <x v="3"/>
    <n v="238"/>
    <n v="0.20150000000000001"/>
  </r>
  <r>
    <x v="133"/>
    <x v="6"/>
    <n v="160"/>
    <n v="0.1575"/>
  </r>
  <r>
    <x v="133"/>
    <x v="7"/>
    <n v="112"/>
    <n v="0.1195"/>
  </r>
  <r>
    <x v="133"/>
    <x v="4"/>
    <n v="71"/>
    <n v="0.1043"/>
  </r>
  <r>
    <x v="133"/>
    <x v="8"/>
    <n v="55"/>
    <n v="8.9200000000000002E-2"/>
  </r>
  <r>
    <x v="133"/>
    <x v="9"/>
    <n v="41"/>
    <n v="7.6100000000000001E-2"/>
  </r>
  <r>
    <x v="133"/>
    <x v="5"/>
    <n v="29"/>
    <n v="7.3499999999999996E-2"/>
  </r>
  <r>
    <x v="133"/>
    <x v="10"/>
    <n v="22"/>
    <n v="5.6800000000000003E-2"/>
  </r>
  <r>
    <x v="133"/>
    <x v="11"/>
    <n v="12"/>
    <n v="5.6800000000000003E-2"/>
  </r>
  <r>
    <x v="133"/>
    <x v="12"/>
    <n v="8"/>
    <n v="5.6800000000000003E-2"/>
  </r>
  <r>
    <x v="133"/>
    <x v="13"/>
    <n v="6"/>
    <n v="5.6800000000000003E-2"/>
  </r>
  <r>
    <x v="133"/>
    <x v="14"/>
    <n v="3"/>
    <n v="5.6800000000000003E-2"/>
  </r>
  <r>
    <x v="134"/>
    <x v="0"/>
    <n v="0"/>
    <n v="0"/>
  </r>
  <r>
    <x v="134"/>
    <x v="1"/>
    <n v="473"/>
    <n v="0.37"/>
  </r>
  <r>
    <x v="134"/>
    <x v="2"/>
    <n v="141"/>
    <n v="0.21779999999999999"/>
  </r>
  <r>
    <x v="134"/>
    <x v="3"/>
    <n v="68"/>
    <n v="0.1153"/>
  </r>
  <r>
    <x v="134"/>
    <x v="6"/>
    <n v="31"/>
    <n v="0.1041"/>
  </r>
  <r>
    <x v="134"/>
    <x v="7"/>
    <n v="23"/>
    <n v="7.6999999999999999E-2"/>
  </r>
  <r>
    <x v="134"/>
    <x v="4"/>
    <n v="16"/>
    <n v="7.22E-2"/>
  </r>
  <r>
    <x v="134"/>
    <x v="8"/>
    <n v="12"/>
    <n v="7.22E-2"/>
  </r>
  <r>
    <x v="134"/>
    <x v="9"/>
    <n v="11"/>
    <n v="6.5600000000000006E-2"/>
  </r>
  <r>
    <x v="134"/>
    <x v="5"/>
    <n v="9"/>
    <n v="4.3700000000000003E-2"/>
  </r>
  <r>
    <x v="134"/>
    <x v="10"/>
    <n v="5"/>
    <n v="3.5000000000000003E-2"/>
  </r>
  <r>
    <x v="134"/>
    <x v="11"/>
    <n v="3"/>
    <n v="3.5000000000000003E-2"/>
  </r>
  <r>
    <x v="134"/>
    <x v="13"/>
    <n v="2"/>
    <n v="3.5000000000000003E-2"/>
  </r>
  <r>
    <x v="134"/>
    <x v="14"/>
    <n v="1"/>
    <n v="3.5000000000000003E-2"/>
  </r>
  <r>
    <x v="135"/>
    <x v="0"/>
    <n v="0"/>
    <n v="0"/>
  </r>
  <r>
    <x v="135"/>
    <x v="1"/>
    <n v="1022"/>
    <n v="0.4168"/>
  </r>
  <r>
    <x v="135"/>
    <x v="2"/>
    <n v="354"/>
    <n v="0.24959999999999999"/>
  </r>
  <r>
    <x v="135"/>
    <x v="3"/>
    <n v="175"/>
    <n v="0.18690000000000001"/>
  </r>
  <r>
    <x v="135"/>
    <x v="6"/>
    <n v="121"/>
    <n v="0.15129999999999999"/>
  </r>
  <r>
    <x v="135"/>
    <x v="7"/>
    <n v="86"/>
    <n v="0.11609999999999999"/>
  </r>
  <r>
    <x v="135"/>
    <x v="4"/>
    <n v="55"/>
    <n v="0.1014"/>
  </r>
  <r>
    <x v="135"/>
    <x v="8"/>
    <n v="38"/>
    <n v="8.7999999999999995E-2"/>
  </r>
  <r>
    <x v="135"/>
    <x v="9"/>
    <n v="27"/>
    <n v="7.8200000000000006E-2"/>
  </r>
  <r>
    <x v="135"/>
    <x v="5"/>
    <n v="22"/>
    <n v="6.7599999999999993E-2"/>
  </r>
  <r>
    <x v="135"/>
    <x v="10"/>
    <n v="15"/>
    <n v="6.7599999999999993E-2"/>
  </r>
  <r>
    <x v="135"/>
    <x v="11"/>
    <n v="11"/>
    <n v="6.1400000000000003E-2"/>
  </r>
  <r>
    <x v="135"/>
    <x v="12"/>
    <n v="6"/>
    <n v="5.1200000000000002E-2"/>
  </r>
  <r>
    <x v="135"/>
    <x v="13"/>
    <n v="4"/>
    <n v="5.1200000000000002E-2"/>
  </r>
  <r>
    <x v="135"/>
    <x v="14"/>
    <n v="1"/>
    <n v="5.1200000000000002E-2"/>
  </r>
  <r>
    <x v="136"/>
    <x v="0"/>
    <n v="0"/>
    <n v="0"/>
  </r>
  <r>
    <x v="136"/>
    <x v="1"/>
    <n v="975"/>
    <n v="0.42359999999999998"/>
  </r>
  <r>
    <x v="136"/>
    <x v="2"/>
    <n v="373"/>
    <n v="0.24299999999999999"/>
  </r>
  <r>
    <x v="136"/>
    <x v="3"/>
    <n v="203"/>
    <n v="0.1784"/>
  </r>
  <r>
    <x v="136"/>
    <x v="6"/>
    <n v="138"/>
    <n v="0.13059999999999999"/>
  </r>
  <r>
    <x v="136"/>
    <x v="7"/>
    <n v="79"/>
    <n v="0.10249999999999999"/>
  </r>
  <r>
    <x v="136"/>
    <x v="4"/>
    <n v="59"/>
    <n v="8.5099999999999995E-2"/>
  </r>
  <r>
    <x v="136"/>
    <x v="8"/>
    <n v="49"/>
    <n v="7.2900000000000006E-2"/>
  </r>
  <r>
    <x v="136"/>
    <x v="9"/>
    <n v="41"/>
    <n v="6.2300000000000001E-2"/>
  </r>
  <r>
    <x v="136"/>
    <x v="5"/>
    <n v="32"/>
    <n v="5.8400000000000001E-2"/>
  </r>
  <r>
    <x v="136"/>
    <x v="10"/>
    <n v="27"/>
    <n v="5.3999999999999999E-2"/>
  </r>
  <r>
    <x v="136"/>
    <x v="11"/>
    <n v="17"/>
    <n v="5.0900000000000001E-2"/>
  </r>
  <r>
    <x v="136"/>
    <x v="12"/>
    <n v="10"/>
    <n v="4.58E-2"/>
  </r>
  <r>
    <x v="136"/>
    <x v="14"/>
    <n v="2"/>
    <n v="4.58E-2"/>
  </r>
  <r>
    <x v="137"/>
    <x v="0"/>
    <n v="0"/>
    <n v="0"/>
  </r>
  <r>
    <x v="137"/>
    <x v="1"/>
    <n v="1684"/>
    <n v="0.4103"/>
  </r>
  <r>
    <x v="137"/>
    <x v="2"/>
    <n v="583"/>
    <n v="0.24349999999999999"/>
  </r>
  <r>
    <x v="137"/>
    <x v="3"/>
    <n v="312"/>
    <n v="0.1678"/>
  </r>
  <r>
    <x v="137"/>
    <x v="6"/>
    <n v="196"/>
    <n v="0.12839999999999999"/>
  </r>
  <r>
    <x v="137"/>
    <x v="7"/>
    <n v="138"/>
    <n v="0.1061"/>
  </r>
  <r>
    <x v="137"/>
    <x v="4"/>
    <n v="90"/>
    <n v="8.9599999999999999E-2"/>
  </r>
  <r>
    <x v="137"/>
    <x v="8"/>
    <n v="69"/>
    <n v="7.6600000000000001E-2"/>
  </r>
  <r>
    <x v="137"/>
    <x v="9"/>
    <n v="50"/>
    <n v="6.8900000000000003E-2"/>
  </r>
  <r>
    <x v="137"/>
    <x v="5"/>
    <n v="38"/>
    <n v="6.1699999999999998E-2"/>
  </r>
  <r>
    <x v="137"/>
    <x v="10"/>
    <n v="23"/>
    <n v="5.8999999999999997E-2"/>
  </r>
  <r>
    <x v="137"/>
    <x v="11"/>
    <n v="15"/>
    <n v="5.11E-2"/>
  </r>
  <r>
    <x v="137"/>
    <x v="12"/>
    <n v="10"/>
    <n v="5.11E-2"/>
  </r>
  <r>
    <x v="137"/>
    <x v="13"/>
    <n v="6"/>
    <n v="5.11E-2"/>
  </r>
  <r>
    <x v="137"/>
    <x v="14"/>
    <n v="3"/>
    <n v="5.11E-2"/>
  </r>
  <r>
    <x v="138"/>
    <x v="0"/>
    <n v="0"/>
    <n v="0"/>
  </r>
  <r>
    <x v="138"/>
    <x v="1"/>
    <n v="238"/>
    <n v="0.31929999999999997"/>
  </r>
  <r>
    <x v="138"/>
    <x v="2"/>
    <n v="58"/>
    <n v="0.15970000000000001"/>
  </r>
  <r>
    <x v="138"/>
    <x v="3"/>
    <n v="24"/>
    <n v="7.3200000000000001E-2"/>
  </r>
  <r>
    <x v="138"/>
    <x v="6"/>
    <n v="10"/>
    <n v="4.3900000000000002E-2"/>
  </r>
  <r>
    <x v="138"/>
    <x v="7"/>
    <n v="6"/>
    <n v="3.6600000000000001E-2"/>
  </r>
  <r>
    <x v="138"/>
    <x v="4"/>
    <n v="5"/>
    <n v="2.93E-2"/>
  </r>
  <r>
    <x v="138"/>
    <x v="8"/>
    <n v="4"/>
    <n v="2.93E-2"/>
  </r>
  <r>
    <x v="138"/>
    <x v="9"/>
    <n v="3"/>
    <n v="2.93E-2"/>
  </r>
  <r>
    <x v="138"/>
    <x v="10"/>
    <n v="2"/>
    <n v="1.46E-2"/>
  </r>
  <r>
    <x v="139"/>
    <x v="0"/>
    <n v="0"/>
    <n v="0"/>
  </r>
  <r>
    <x v="139"/>
    <x v="1"/>
    <n v="147"/>
    <n v="0.28570000000000001"/>
  </r>
  <r>
    <x v="139"/>
    <x v="2"/>
    <n v="28"/>
    <n v="9.1800000000000007E-2"/>
  </r>
  <r>
    <x v="139"/>
    <x v="3"/>
    <n v="7"/>
    <n v="6.5600000000000006E-2"/>
  </r>
  <r>
    <x v="139"/>
    <x v="6"/>
    <n v="4"/>
    <n v="3.2800000000000003E-2"/>
  </r>
  <r>
    <x v="139"/>
    <x v="4"/>
    <n v="2"/>
    <n v="1.6400000000000001E-2"/>
  </r>
  <r>
    <x v="139"/>
    <x v="8"/>
    <n v="1"/>
    <n v="1.6400000000000001E-2"/>
  </r>
  <r>
    <x v="140"/>
    <x v="0"/>
    <n v="0"/>
    <n v="0"/>
  </r>
  <r>
    <x v="140"/>
    <x v="1"/>
    <n v="111"/>
    <n v="0.33329999999999999"/>
  </r>
  <r>
    <x v="140"/>
    <x v="2"/>
    <n v="24"/>
    <n v="0.20830000000000001"/>
  </r>
  <r>
    <x v="140"/>
    <x v="3"/>
    <n v="14"/>
    <n v="0.11899999999999999"/>
  </r>
  <r>
    <x v="140"/>
    <x v="6"/>
    <n v="6"/>
    <n v="9.9199999999999997E-2"/>
  </r>
  <r>
    <x v="140"/>
    <x v="4"/>
    <n v="5"/>
    <n v="7.9399999999999998E-2"/>
  </r>
  <r>
    <x v="140"/>
    <x v="8"/>
    <n v="4"/>
    <n v="7.9399999999999998E-2"/>
  </r>
  <r>
    <x v="140"/>
    <x v="9"/>
    <n v="2"/>
    <n v="7.9399999999999998E-2"/>
  </r>
  <r>
    <x v="141"/>
    <x v="0"/>
    <n v="0"/>
    <n v="0"/>
  </r>
  <r>
    <x v="141"/>
    <x v="1"/>
    <n v="11"/>
    <n v="0.90910000000000002"/>
  </r>
  <r>
    <x v="141"/>
    <x v="2"/>
    <n v="7"/>
    <n v="0.64939999999999998"/>
  </r>
  <r>
    <x v="141"/>
    <x v="3"/>
    <n v="2"/>
    <n v="0.64939999999999998"/>
  </r>
  <r>
    <x v="142"/>
    <x v="0"/>
    <n v="0"/>
    <n v="0"/>
  </r>
  <r>
    <x v="142"/>
    <x v="1"/>
    <n v="880"/>
    <n v="0.45340000000000003"/>
  </r>
  <r>
    <x v="142"/>
    <x v="2"/>
    <n v="341"/>
    <n v="0.26590000000000003"/>
  </r>
  <r>
    <x v="142"/>
    <x v="3"/>
    <n v="179"/>
    <n v="0.1857"/>
  </r>
  <r>
    <x v="142"/>
    <x v="6"/>
    <n v="115"/>
    <n v="0.14860000000000001"/>
  </r>
  <r>
    <x v="142"/>
    <x v="7"/>
    <n v="77"/>
    <n v="0.108"/>
  </r>
  <r>
    <x v="142"/>
    <x v="4"/>
    <n v="49"/>
    <n v="9.4799999999999995E-2"/>
  </r>
  <r>
    <x v="142"/>
    <x v="8"/>
    <n v="41"/>
    <n v="8.3299999999999999E-2"/>
  </r>
  <r>
    <x v="142"/>
    <x v="9"/>
    <n v="24"/>
    <n v="8.3299999999999999E-2"/>
  </r>
  <r>
    <x v="142"/>
    <x v="5"/>
    <n v="22"/>
    <n v="7.5700000000000003E-2"/>
  </r>
  <r>
    <x v="142"/>
    <x v="10"/>
    <n v="13"/>
    <n v="7.5700000000000003E-2"/>
  </r>
  <r>
    <x v="142"/>
    <x v="11"/>
    <n v="10"/>
    <n v="6.8099999999999994E-2"/>
  </r>
  <r>
    <x v="142"/>
    <x v="12"/>
    <n v="6"/>
    <n v="6.8099999999999994E-2"/>
  </r>
  <r>
    <x v="142"/>
    <x v="13"/>
    <n v="4"/>
    <n v="6.8099999999999994E-2"/>
  </r>
  <r>
    <x v="142"/>
    <x v="14"/>
    <n v="2"/>
    <n v="6.8099999999999994E-2"/>
  </r>
  <r>
    <x v="143"/>
    <x v="0"/>
    <n v="0"/>
    <n v="0"/>
  </r>
  <r>
    <x v="143"/>
    <x v="1"/>
    <n v="113"/>
    <n v="0.41589999999999999"/>
  </r>
  <r>
    <x v="143"/>
    <x v="2"/>
    <n v="34"/>
    <n v="0.20799999999999999"/>
  </r>
  <r>
    <x v="143"/>
    <x v="3"/>
    <n v="13"/>
    <n v="0.16"/>
  </r>
  <r>
    <x v="143"/>
    <x v="6"/>
    <n v="8"/>
    <n v="0.12"/>
  </r>
  <r>
    <x v="143"/>
    <x v="7"/>
    <n v="6"/>
    <n v="0.1"/>
  </r>
  <r>
    <x v="143"/>
    <x v="4"/>
    <n v="5"/>
    <n v="0.1"/>
  </r>
  <r>
    <x v="143"/>
    <x v="8"/>
    <n v="4"/>
    <n v="0.1"/>
  </r>
  <r>
    <x v="143"/>
    <x v="10"/>
    <n v="2"/>
    <n v="0"/>
  </r>
  <r>
    <x v="144"/>
    <x v="0"/>
    <n v="0"/>
    <n v="0"/>
  </r>
  <r>
    <x v="144"/>
    <x v="1"/>
    <n v="185"/>
    <n v="0.38379999999999997"/>
  </r>
  <r>
    <x v="144"/>
    <x v="2"/>
    <n v="54"/>
    <n v="0.19900000000000001"/>
  </r>
  <r>
    <x v="144"/>
    <x v="3"/>
    <n v="25"/>
    <n v="0.15920000000000001"/>
  </r>
  <r>
    <x v="144"/>
    <x v="6"/>
    <n v="17"/>
    <n v="0.13109999999999999"/>
  </r>
  <r>
    <x v="144"/>
    <x v="7"/>
    <n v="13"/>
    <n v="9.0800000000000006E-2"/>
  </r>
  <r>
    <x v="144"/>
    <x v="8"/>
    <n v="8"/>
    <n v="5.67E-2"/>
  </r>
  <r>
    <x v="144"/>
    <x v="9"/>
    <n v="5"/>
    <n v="3.4000000000000002E-2"/>
  </r>
  <r>
    <x v="144"/>
    <x v="10"/>
    <n v="3"/>
    <n v="2.2700000000000001E-2"/>
  </r>
  <r>
    <x v="144"/>
    <x v="14"/>
    <n v="1"/>
    <n v="2.2700000000000001E-2"/>
  </r>
  <r>
    <x v="145"/>
    <x v="0"/>
    <n v="0"/>
    <n v="0"/>
  </r>
  <r>
    <x v="145"/>
    <x v="1"/>
    <n v="345"/>
    <n v="0.31879999999999997"/>
  </r>
  <r>
    <x v="145"/>
    <x v="2"/>
    <n v="96"/>
    <n v="0.17269999999999999"/>
  </r>
  <r>
    <x v="145"/>
    <x v="3"/>
    <n v="43"/>
    <n v="8.43E-2"/>
  </r>
  <r>
    <x v="145"/>
    <x v="6"/>
    <n v="19"/>
    <n v="4.8800000000000003E-2"/>
  </r>
  <r>
    <x v="145"/>
    <x v="7"/>
    <n v="11"/>
    <n v="4.4400000000000002E-2"/>
  </r>
  <r>
    <x v="145"/>
    <x v="4"/>
    <n v="9"/>
    <n v="3.95E-2"/>
  </r>
  <r>
    <x v="145"/>
    <x v="8"/>
    <n v="5"/>
    <n v="3.95E-2"/>
  </r>
  <r>
    <x v="145"/>
    <x v="9"/>
    <n v="3"/>
    <n v="3.95E-2"/>
  </r>
  <r>
    <x v="145"/>
    <x v="10"/>
    <n v="2"/>
    <n v="3.95E-2"/>
  </r>
  <r>
    <x v="145"/>
    <x v="13"/>
    <n v="1"/>
    <n v="3.95E-2"/>
  </r>
  <r>
    <x v="146"/>
    <x v="0"/>
    <n v="0"/>
    <n v="0"/>
  </r>
  <r>
    <x v="146"/>
    <x v="1"/>
    <n v="15397"/>
    <n v="0.44130000000000003"/>
  </r>
  <r>
    <x v="146"/>
    <x v="2"/>
    <n v="5146"/>
    <n v="0.29360000000000003"/>
  </r>
  <r>
    <x v="146"/>
    <x v="3"/>
    <n v="2809"/>
    <n v="0.2298"/>
  </r>
  <r>
    <x v="146"/>
    <x v="6"/>
    <n v="1744"/>
    <n v="0.19980000000000001"/>
  </r>
  <r>
    <x v="146"/>
    <x v="7"/>
    <n v="1106"/>
    <n v="0.17130000000000001"/>
  </r>
  <r>
    <x v="146"/>
    <x v="4"/>
    <n v="800"/>
    <n v="0.15110000000000001"/>
  </r>
  <r>
    <x v="146"/>
    <x v="8"/>
    <n v="557"/>
    <n v="0.14050000000000001"/>
  </r>
  <r>
    <x v="146"/>
    <x v="9"/>
    <n v="412"/>
    <n v="0.13070000000000001"/>
  </r>
  <r>
    <x v="146"/>
    <x v="5"/>
    <n v="304"/>
    <n v="0.1242"/>
  </r>
  <r>
    <x v="146"/>
    <x v="10"/>
    <n v="230"/>
    <n v="0.11609999999999999"/>
  </r>
  <r>
    <x v="146"/>
    <x v="11"/>
    <n v="166"/>
    <n v="0.11260000000000001"/>
  </r>
  <r>
    <x v="146"/>
    <x v="12"/>
    <n v="117"/>
    <n v="0.10780000000000001"/>
  </r>
  <r>
    <x v="146"/>
    <x v="13"/>
    <n v="68"/>
    <n v="0.10299999999999999"/>
  </r>
  <r>
    <x v="146"/>
    <x v="14"/>
    <n v="31"/>
    <n v="0.10299999999999999"/>
  </r>
  <r>
    <x v="147"/>
    <x v="0"/>
    <n v="0"/>
    <n v="0"/>
  </r>
  <r>
    <x v="147"/>
    <x v="1"/>
    <n v="455"/>
    <n v="0.38900000000000001"/>
  </r>
  <r>
    <x v="147"/>
    <x v="2"/>
    <n v="149"/>
    <n v="0.27150000000000002"/>
  </r>
  <r>
    <x v="147"/>
    <x v="3"/>
    <n v="80"/>
    <n v="0.2104"/>
  </r>
  <r>
    <x v="147"/>
    <x v="6"/>
    <n v="56"/>
    <n v="0.18790000000000001"/>
  </r>
  <r>
    <x v="147"/>
    <x v="7"/>
    <n v="42"/>
    <n v="0.17449999999999999"/>
  </r>
  <r>
    <x v="147"/>
    <x v="4"/>
    <n v="34"/>
    <n v="0.14879999999999999"/>
  </r>
  <r>
    <x v="147"/>
    <x v="8"/>
    <n v="22"/>
    <n v="0.1285"/>
  </r>
  <r>
    <x v="147"/>
    <x v="9"/>
    <n v="15"/>
    <n v="0.11990000000000001"/>
  </r>
  <r>
    <x v="147"/>
    <x v="5"/>
    <n v="10"/>
    <n v="0.11990000000000001"/>
  </r>
  <r>
    <x v="147"/>
    <x v="10"/>
    <n v="8"/>
    <n v="0.11990000000000001"/>
  </r>
  <r>
    <x v="147"/>
    <x v="11"/>
    <n v="5"/>
    <n v="9.6000000000000002E-2"/>
  </r>
  <r>
    <x v="147"/>
    <x v="12"/>
    <n v="3"/>
    <n v="3.2000000000000001E-2"/>
  </r>
  <r>
    <x v="148"/>
    <x v="0"/>
    <n v="0"/>
    <n v="0"/>
  </r>
  <r>
    <x v="148"/>
    <x v="1"/>
    <n v="1095"/>
    <n v="0.39539999999999997"/>
  </r>
  <r>
    <x v="148"/>
    <x v="2"/>
    <n v="343"/>
    <n v="0.2271"/>
  </r>
  <r>
    <x v="148"/>
    <x v="3"/>
    <n v="173"/>
    <n v="0.16539999999999999"/>
  </r>
  <r>
    <x v="148"/>
    <x v="6"/>
    <n v="115"/>
    <n v="0.1295"/>
  </r>
  <r>
    <x v="148"/>
    <x v="7"/>
    <n v="81"/>
    <n v="0.11990000000000001"/>
  </r>
  <r>
    <x v="148"/>
    <x v="4"/>
    <n v="66"/>
    <n v="9.9900000000000003E-2"/>
  </r>
  <r>
    <x v="148"/>
    <x v="8"/>
    <n v="45"/>
    <n v="8.43E-2"/>
  </r>
  <r>
    <x v="148"/>
    <x v="9"/>
    <n v="32"/>
    <n v="7.3800000000000004E-2"/>
  </r>
  <r>
    <x v="148"/>
    <x v="5"/>
    <n v="26"/>
    <n v="5.96E-2"/>
  </r>
  <r>
    <x v="148"/>
    <x v="10"/>
    <n v="17"/>
    <n v="5.6099999999999997E-2"/>
  </r>
  <r>
    <x v="148"/>
    <x v="11"/>
    <n v="10"/>
    <n v="5.6099999999999997E-2"/>
  </r>
  <r>
    <x v="148"/>
    <x v="12"/>
    <n v="5"/>
    <n v="5.6099999999999997E-2"/>
  </r>
  <r>
    <x v="148"/>
    <x v="13"/>
    <n v="4"/>
    <n v="2.81E-2"/>
  </r>
  <r>
    <x v="148"/>
    <x v="14"/>
    <n v="2"/>
    <n v="2.81E-2"/>
  </r>
  <r>
    <x v="149"/>
    <x v="0"/>
    <n v="0"/>
    <n v="0"/>
  </r>
  <r>
    <x v="149"/>
    <x v="1"/>
    <n v="169"/>
    <n v="0.4556"/>
  </r>
  <r>
    <x v="149"/>
    <x v="2"/>
    <n v="69"/>
    <n v="0.317"/>
  </r>
  <r>
    <x v="149"/>
    <x v="3"/>
    <n v="43"/>
    <n v="0.21379999999999999"/>
  </r>
  <r>
    <x v="149"/>
    <x v="6"/>
    <n v="28"/>
    <n v="0.1527"/>
  </r>
  <r>
    <x v="149"/>
    <x v="7"/>
    <n v="17"/>
    <n v="8.9800000000000005E-2"/>
  </r>
  <r>
    <x v="149"/>
    <x v="4"/>
    <n v="10"/>
    <n v="6.2899999999999998E-2"/>
  </r>
  <r>
    <x v="149"/>
    <x v="9"/>
    <n v="6"/>
    <n v="5.2400000000000002E-2"/>
  </r>
  <r>
    <x v="149"/>
    <x v="5"/>
    <n v="2"/>
    <n v="2.6200000000000001E-2"/>
  </r>
  <r>
    <x v="149"/>
    <x v="12"/>
    <n v="1"/>
    <n v="2.6200000000000001E-2"/>
  </r>
  <r>
    <x v="150"/>
    <x v="0"/>
    <n v="0"/>
    <n v="0"/>
  </r>
  <r>
    <x v="150"/>
    <x v="1"/>
    <n v="235"/>
    <n v="0.38719999999999999"/>
  </r>
  <r>
    <x v="150"/>
    <x v="2"/>
    <n v="74"/>
    <n v="0.25119999999999998"/>
  </r>
  <r>
    <x v="150"/>
    <x v="3"/>
    <n v="41"/>
    <n v="0.1777"/>
  </r>
  <r>
    <x v="150"/>
    <x v="6"/>
    <n v="28"/>
    <n v="0.1396"/>
  </r>
  <r>
    <x v="150"/>
    <x v="7"/>
    <n v="19"/>
    <n v="0.1249"/>
  </r>
  <r>
    <x v="150"/>
    <x v="4"/>
    <n v="15"/>
    <n v="0.1082"/>
  </r>
  <r>
    <x v="150"/>
    <x v="8"/>
    <n v="13"/>
    <n v="9.9900000000000003E-2"/>
  </r>
  <r>
    <x v="150"/>
    <x v="9"/>
    <n v="11"/>
    <n v="9.0800000000000006E-2"/>
  </r>
  <r>
    <x v="150"/>
    <x v="5"/>
    <n v="8"/>
    <n v="7.9500000000000001E-2"/>
  </r>
  <r>
    <x v="150"/>
    <x v="10"/>
    <n v="7"/>
    <n v="7.9500000000000001E-2"/>
  </r>
  <r>
    <x v="150"/>
    <x v="11"/>
    <n v="5"/>
    <n v="7.9500000000000001E-2"/>
  </r>
  <r>
    <x v="150"/>
    <x v="12"/>
    <n v="3"/>
    <n v="7.9500000000000001E-2"/>
  </r>
  <r>
    <x v="150"/>
    <x v="14"/>
    <n v="1"/>
    <n v="7.9500000000000001E-2"/>
  </r>
  <r>
    <x v="151"/>
    <x v="0"/>
    <n v="0"/>
    <n v="0"/>
  </r>
  <r>
    <x v="151"/>
    <x v="1"/>
    <n v="293"/>
    <n v="0.37880000000000003"/>
  </r>
  <r>
    <x v="151"/>
    <x v="2"/>
    <n v="94"/>
    <n v="0.24579999999999999"/>
  </r>
  <r>
    <x v="151"/>
    <x v="3"/>
    <n v="52"/>
    <n v="0.17019999999999999"/>
  </r>
  <r>
    <x v="151"/>
    <x v="6"/>
    <n v="30"/>
    <n v="0.1305"/>
  </r>
  <r>
    <x v="151"/>
    <x v="7"/>
    <n v="19"/>
    <n v="0.1168"/>
  </r>
  <r>
    <x v="151"/>
    <x v="4"/>
    <n v="16"/>
    <n v="0.1022"/>
  </r>
  <r>
    <x v="151"/>
    <x v="8"/>
    <n v="14"/>
    <n v="8.0299999999999996E-2"/>
  </r>
  <r>
    <x v="151"/>
    <x v="9"/>
    <n v="8"/>
    <n v="8.0299999999999996E-2"/>
  </r>
  <r>
    <x v="151"/>
    <x v="5"/>
    <n v="7"/>
    <n v="8.0299999999999996E-2"/>
  </r>
  <r>
    <x v="151"/>
    <x v="10"/>
    <n v="5"/>
    <n v="8.0299999999999996E-2"/>
  </r>
  <r>
    <x v="151"/>
    <x v="11"/>
    <n v="3"/>
    <n v="8.0299999999999996E-2"/>
  </r>
  <r>
    <x v="152"/>
    <x v="0"/>
    <n v="0"/>
    <n v="0"/>
  </r>
  <r>
    <x v="152"/>
    <x v="1"/>
    <n v="18"/>
    <n v="0.1111"/>
  </r>
  <r>
    <x v="152"/>
    <x v="2"/>
    <n v="2"/>
    <n v="0.1111"/>
  </r>
  <r>
    <x v="152"/>
    <x v="7"/>
    <n v="1"/>
    <n v="0"/>
  </r>
  <r>
    <x v="153"/>
    <x v="0"/>
    <n v="0"/>
    <n v="0"/>
  </r>
  <r>
    <x v="153"/>
    <x v="1"/>
    <n v="1128"/>
    <n v="0.36080000000000001"/>
  </r>
  <r>
    <x v="153"/>
    <x v="2"/>
    <n v="350"/>
    <n v="0.21129999999999999"/>
  </r>
  <r>
    <x v="153"/>
    <x v="3"/>
    <n v="185"/>
    <n v="0.1474"/>
  </r>
  <r>
    <x v="153"/>
    <x v="6"/>
    <n v="116"/>
    <n v="0.11310000000000001"/>
  </r>
  <r>
    <x v="153"/>
    <x v="7"/>
    <n v="77"/>
    <n v="9.8400000000000001E-2"/>
  </r>
  <r>
    <x v="153"/>
    <x v="4"/>
    <n v="64"/>
    <n v="8.7599999999999997E-2"/>
  </r>
  <r>
    <x v="153"/>
    <x v="8"/>
    <n v="48"/>
    <n v="7.1199999999999999E-2"/>
  </r>
  <r>
    <x v="153"/>
    <x v="9"/>
    <n v="34"/>
    <n v="6.0699999999999997E-2"/>
  </r>
  <r>
    <x v="153"/>
    <x v="5"/>
    <n v="24"/>
    <n v="5.57E-2"/>
  </r>
  <r>
    <x v="153"/>
    <x v="10"/>
    <n v="20"/>
    <n v="5.2900000000000003E-2"/>
  </r>
  <r>
    <x v="153"/>
    <x v="11"/>
    <n v="15"/>
    <n v="4.2299999999999997E-2"/>
  </r>
  <r>
    <x v="153"/>
    <x v="12"/>
    <n v="9"/>
    <n v="4.2299999999999997E-2"/>
  </r>
  <r>
    <x v="153"/>
    <x v="13"/>
    <n v="6"/>
    <n v="4.2299999999999997E-2"/>
  </r>
  <r>
    <x v="153"/>
    <x v="14"/>
    <n v="3"/>
    <n v="4.2299999999999997E-2"/>
  </r>
  <r>
    <x v="154"/>
    <x v="0"/>
    <n v="0"/>
    <n v="0"/>
  </r>
  <r>
    <x v="154"/>
    <x v="1"/>
    <n v="2475"/>
    <n v="0.47599999999999998"/>
  </r>
  <r>
    <x v="154"/>
    <x v="2"/>
    <n v="1023"/>
    <n v="0.32290000000000002"/>
  </r>
  <r>
    <x v="154"/>
    <x v="3"/>
    <n v="626"/>
    <n v="0.25169999999999998"/>
  </r>
  <r>
    <x v="154"/>
    <x v="6"/>
    <n v="441"/>
    <n v="0.20030000000000001"/>
  </r>
  <r>
    <x v="154"/>
    <x v="7"/>
    <n v="316"/>
    <n v="0.1686"/>
  </r>
  <r>
    <x v="154"/>
    <x v="4"/>
    <n v="239"/>
    <n v="0.1454"/>
  </r>
  <r>
    <x v="154"/>
    <x v="8"/>
    <n v="186"/>
    <n v="0.13289999999999999"/>
  </r>
  <r>
    <x v="154"/>
    <x v="9"/>
    <n v="150"/>
    <n v="0.11509999999999999"/>
  </r>
  <r>
    <x v="154"/>
    <x v="5"/>
    <n v="109"/>
    <n v="0.1056"/>
  </r>
  <r>
    <x v="154"/>
    <x v="10"/>
    <n v="83"/>
    <n v="9.4200000000000006E-2"/>
  </r>
  <r>
    <x v="154"/>
    <x v="11"/>
    <n v="50"/>
    <n v="9.4200000000000006E-2"/>
  </r>
  <r>
    <x v="154"/>
    <x v="12"/>
    <n v="36"/>
    <n v="9.1600000000000001E-2"/>
  </r>
  <r>
    <x v="154"/>
    <x v="13"/>
    <n v="27"/>
    <n v="9.1600000000000001E-2"/>
  </r>
  <r>
    <x v="154"/>
    <x v="14"/>
    <n v="13"/>
    <n v="9.1600000000000001E-2"/>
  </r>
  <r>
    <x v="155"/>
    <x v="0"/>
    <n v="0"/>
    <n v="0"/>
  </r>
  <r>
    <x v="155"/>
    <x v="1"/>
    <n v="2598"/>
    <n v="0.46189999999999998"/>
  </r>
  <r>
    <x v="155"/>
    <x v="2"/>
    <n v="994"/>
    <n v="0.30159999999999998"/>
  </r>
  <r>
    <x v="155"/>
    <x v="3"/>
    <n v="565"/>
    <n v="0.222"/>
  </r>
  <r>
    <x v="155"/>
    <x v="6"/>
    <n v="368"/>
    <n v="0.19070000000000001"/>
  </r>
  <r>
    <x v="155"/>
    <x v="7"/>
    <n v="252"/>
    <n v="0.16189999999999999"/>
  </r>
  <r>
    <x v="155"/>
    <x v="4"/>
    <n v="183"/>
    <n v="0.14949999999999999"/>
  </r>
  <r>
    <x v="155"/>
    <x v="8"/>
    <n v="142"/>
    <n v="0.13689999999999999"/>
  </r>
  <r>
    <x v="155"/>
    <x v="9"/>
    <n v="113"/>
    <n v="0.12839999999999999"/>
  </r>
  <r>
    <x v="155"/>
    <x v="5"/>
    <n v="90"/>
    <n v="0.11559999999999999"/>
  </r>
  <r>
    <x v="155"/>
    <x v="10"/>
    <n v="70"/>
    <n v="0.10730000000000001"/>
  </r>
  <r>
    <x v="155"/>
    <x v="11"/>
    <n v="53"/>
    <n v="9.9199999999999997E-2"/>
  </r>
  <r>
    <x v="155"/>
    <x v="12"/>
    <n v="30"/>
    <n v="9.9199999999999997E-2"/>
  </r>
  <r>
    <x v="155"/>
    <x v="13"/>
    <n v="17"/>
    <n v="9.3399999999999997E-2"/>
  </r>
  <r>
    <x v="155"/>
    <x v="14"/>
    <n v="10"/>
    <n v="9.3399999999999997E-2"/>
  </r>
  <r>
    <x v="156"/>
    <x v="0"/>
    <n v="0"/>
    <n v="0"/>
  </r>
  <r>
    <x v="156"/>
    <x v="1"/>
    <n v="306"/>
    <n v="0.33329999999999999"/>
  </r>
  <r>
    <x v="156"/>
    <x v="2"/>
    <n v="86"/>
    <n v="0.1744"/>
  </r>
  <r>
    <x v="156"/>
    <x v="3"/>
    <n v="41"/>
    <n v="0.1021"/>
  </r>
  <r>
    <x v="156"/>
    <x v="6"/>
    <n v="22"/>
    <n v="8.3500000000000005E-2"/>
  </r>
  <r>
    <x v="156"/>
    <x v="7"/>
    <n v="15"/>
    <n v="6.6799999999999998E-2"/>
  </r>
  <r>
    <x v="156"/>
    <x v="4"/>
    <n v="11"/>
    <n v="6.08E-2"/>
  </r>
  <r>
    <x v="156"/>
    <x v="8"/>
    <n v="9"/>
    <n v="4.0500000000000001E-2"/>
  </r>
  <r>
    <x v="156"/>
    <x v="9"/>
    <n v="5"/>
    <n v="4.0500000000000001E-2"/>
  </r>
  <r>
    <x v="156"/>
    <x v="11"/>
    <n v="3"/>
    <n v="4.0500000000000001E-2"/>
  </r>
  <r>
    <x v="156"/>
    <x v="12"/>
    <n v="2"/>
    <n v="4.0500000000000001E-2"/>
  </r>
  <r>
    <x v="156"/>
    <x v="13"/>
    <n v="1"/>
    <n v="4.0500000000000001E-2"/>
  </r>
  <r>
    <x v="157"/>
    <x v="0"/>
    <n v="0"/>
    <n v="0"/>
  </r>
  <r>
    <x v="157"/>
    <x v="1"/>
    <n v="4399"/>
    <n v="0.4874"/>
  </r>
  <r>
    <x v="157"/>
    <x v="2"/>
    <n v="1860"/>
    <n v="0.32750000000000001"/>
  </r>
  <r>
    <x v="157"/>
    <x v="3"/>
    <n v="1098"/>
    <n v="0.24879999999999999"/>
  </r>
  <r>
    <x v="157"/>
    <x v="6"/>
    <n v="723"/>
    <n v="0.20200000000000001"/>
  </r>
  <r>
    <x v="157"/>
    <x v="7"/>
    <n v="522"/>
    <n v="0.1706"/>
  </r>
  <r>
    <x v="157"/>
    <x v="4"/>
    <n v="381"/>
    <n v="0.1474"/>
  </r>
  <r>
    <x v="157"/>
    <x v="8"/>
    <n v="280"/>
    <n v="0.13159999999999999"/>
  </r>
  <r>
    <x v="157"/>
    <x v="9"/>
    <n v="209"/>
    <n v="0.1171"/>
  </r>
  <r>
    <x v="157"/>
    <x v="5"/>
    <n v="154"/>
    <n v="0.10639999999999999"/>
  </r>
  <r>
    <x v="157"/>
    <x v="10"/>
    <n v="116"/>
    <n v="9.7299999999999998E-2"/>
  </r>
  <r>
    <x v="157"/>
    <x v="11"/>
    <n v="75"/>
    <n v="9.0800000000000006E-2"/>
  </r>
  <r>
    <x v="157"/>
    <x v="12"/>
    <n v="51"/>
    <n v="8.3699999999999997E-2"/>
  </r>
  <r>
    <x v="157"/>
    <x v="13"/>
    <n v="34"/>
    <n v="7.6300000000000007E-2"/>
  </r>
  <r>
    <x v="157"/>
    <x v="14"/>
    <n v="14"/>
    <n v="7.6300000000000007E-2"/>
  </r>
  <r>
    <x v="158"/>
    <x v="0"/>
    <n v="0"/>
    <n v="0"/>
  </r>
  <r>
    <x v="158"/>
    <x v="1"/>
    <n v="25333"/>
    <n v="0.46589999999999998"/>
  </r>
  <r>
    <x v="158"/>
    <x v="2"/>
    <n v="9956"/>
    <n v="0.31619999999999998"/>
  </r>
  <r>
    <x v="158"/>
    <x v="3"/>
    <n v="5944"/>
    <n v="0.24390000000000001"/>
  </r>
  <r>
    <x v="158"/>
    <x v="6"/>
    <n v="4030"/>
    <n v="0.20119999999999999"/>
  </r>
  <r>
    <x v="158"/>
    <x v="7"/>
    <n v="2966"/>
    <n v="0.17230000000000001"/>
  </r>
  <r>
    <x v="158"/>
    <x v="4"/>
    <n v="2254"/>
    <n v="0.15229999999999999"/>
  </r>
  <r>
    <x v="158"/>
    <x v="8"/>
    <n v="1732"/>
    <n v="0.13900000000000001"/>
  </r>
  <r>
    <x v="158"/>
    <x v="9"/>
    <n v="1361"/>
    <n v="0.1268"/>
  </r>
  <r>
    <x v="158"/>
    <x v="5"/>
    <n v="1047"/>
    <n v="0.1168"/>
  </r>
  <r>
    <x v="158"/>
    <x v="10"/>
    <n v="801"/>
    <n v="0.1091"/>
  </r>
  <r>
    <x v="158"/>
    <x v="11"/>
    <n v="596"/>
    <n v="0.1016"/>
  </r>
  <r>
    <x v="158"/>
    <x v="12"/>
    <n v="411"/>
    <n v="9.5399999999999999E-2"/>
  </r>
  <r>
    <x v="158"/>
    <x v="13"/>
    <n v="253"/>
    <n v="9.1999999999999998E-2"/>
  </r>
  <r>
    <x v="158"/>
    <x v="14"/>
    <n v="131"/>
    <n v="9.1999999999999998E-2"/>
  </r>
  <r>
    <x v="159"/>
    <x v="0"/>
    <n v="0"/>
    <n v="0"/>
  </r>
  <r>
    <x v="159"/>
    <x v="1"/>
    <n v="927"/>
    <n v="0.41210000000000002"/>
  </r>
  <r>
    <x v="159"/>
    <x v="2"/>
    <n v="327"/>
    <n v="0.2697"/>
  </r>
  <r>
    <x v="159"/>
    <x v="3"/>
    <n v="172"/>
    <n v="0.18970000000000001"/>
  </r>
  <r>
    <x v="159"/>
    <x v="6"/>
    <n v="109"/>
    <n v="0.15840000000000001"/>
  </r>
  <r>
    <x v="159"/>
    <x v="7"/>
    <n v="73"/>
    <n v="0.13239999999999999"/>
  </r>
  <r>
    <x v="159"/>
    <x v="4"/>
    <n v="50"/>
    <n v="0.1191"/>
  </r>
  <r>
    <x v="159"/>
    <x v="8"/>
    <n v="39"/>
    <n v="0.11"/>
  </r>
  <r>
    <x v="159"/>
    <x v="9"/>
    <n v="26"/>
    <n v="9.7299999999999998E-2"/>
  </r>
  <r>
    <x v="159"/>
    <x v="5"/>
    <n v="18"/>
    <n v="7.0199999999999999E-2"/>
  </r>
  <r>
    <x v="159"/>
    <x v="10"/>
    <n v="11"/>
    <n v="6.3899999999999998E-2"/>
  </r>
  <r>
    <x v="159"/>
    <x v="11"/>
    <n v="6"/>
    <n v="6.3899999999999998E-2"/>
  </r>
  <r>
    <x v="159"/>
    <x v="12"/>
    <n v="3"/>
    <n v="6.3899999999999998E-2"/>
  </r>
  <r>
    <x v="160"/>
    <x v="0"/>
    <n v="0"/>
    <n v="0"/>
  </r>
  <r>
    <x v="160"/>
    <x v="1"/>
    <n v="519"/>
    <n v="0.36220000000000002"/>
  </r>
  <r>
    <x v="160"/>
    <x v="2"/>
    <n v="151"/>
    <n v="0.17510000000000001"/>
  </r>
  <r>
    <x v="160"/>
    <x v="3"/>
    <n v="61"/>
    <n v="0.1177"/>
  </r>
  <r>
    <x v="160"/>
    <x v="6"/>
    <n v="39"/>
    <n v="6.0400000000000002E-2"/>
  </r>
  <r>
    <x v="160"/>
    <x v="7"/>
    <n v="16"/>
    <n v="5.6599999999999998E-2"/>
  </r>
  <r>
    <x v="160"/>
    <x v="4"/>
    <n v="11"/>
    <n v="3.09E-2"/>
  </r>
  <r>
    <x v="160"/>
    <x v="5"/>
    <n v="3"/>
    <n v="1.03E-2"/>
  </r>
  <r>
    <x v="160"/>
    <x v="10"/>
    <n v="1"/>
    <n v="0"/>
  </r>
  <r>
    <x v="161"/>
    <x v="0"/>
    <n v="0"/>
    <n v="0"/>
  </r>
  <r>
    <x v="161"/>
    <x v="1"/>
    <n v="1238"/>
    <n v="0.44429999999999997"/>
  </r>
  <r>
    <x v="161"/>
    <x v="2"/>
    <n v="476"/>
    <n v="0.28370000000000001"/>
  </r>
  <r>
    <x v="161"/>
    <x v="3"/>
    <n v="272"/>
    <n v="0.21179999999999999"/>
  </r>
  <r>
    <x v="161"/>
    <x v="6"/>
    <n v="182"/>
    <n v="0.1699"/>
  </r>
  <r>
    <x v="161"/>
    <x v="7"/>
    <n v="123"/>
    <n v="0.15190000000000001"/>
  </r>
  <r>
    <x v="161"/>
    <x v="4"/>
    <n v="102"/>
    <n v="0.12959999999999999"/>
  </r>
  <r>
    <x v="161"/>
    <x v="8"/>
    <n v="79"/>
    <n v="0.1132"/>
  </r>
  <r>
    <x v="161"/>
    <x v="9"/>
    <n v="55"/>
    <n v="0.10290000000000001"/>
  </r>
  <r>
    <x v="161"/>
    <x v="5"/>
    <n v="42"/>
    <n v="9.3100000000000002E-2"/>
  </r>
  <r>
    <x v="161"/>
    <x v="10"/>
    <n v="22"/>
    <n v="8.8900000000000007E-2"/>
  </r>
  <r>
    <x v="161"/>
    <x v="11"/>
    <n v="18"/>
    <n v="8.8900000000000007E-2"/>
  </r>
  <r>
    <x v="161"/>
    <x v="12"/>
    <n v="11"/>
    <n v="8.8900000000000007E-2"/>
  </r>
  <r>
    <x v="161"/>
    <x v="13"/>
    <n v="9"/>
    <n v="7.9000000000000001E-2"/>
  </r>
  <r>
    <x v="161"/>
    <x v="14"/>
    <n v="3"/>
    <n v="7.9000000000000001E-2"/>
  </r>
  <r>
    <x v="162"/>
    <x v="0"/>
    <n v="0"/>
    <n v="0"/>
  </r>
  <r>
    <x v="162"/>
    <x v="1"/>
    <n v="201"/>
    <n v="0.30349999999999999"/>
  </r>
  <r>
    <x v="162"/>
    <x v="2"/>
    <n v="53"/>
    <n v="0.1603"/>
  </r>
  <r>
    <x v="162"/>
    <x v="3"/>
    <n v="22"/>
    <n v="0.1166"/>
  </r>
  <r>
    <x v="162"/>
    <x v="6"/>
    <n v="14"/>
    <n v="9.9900000000000003E-2"/>
  </r>
  <r>
    <x v="162"/>
    <x v="7"/>
    <n v="12"/>
    <n v="7.4999999999999997E-2"/>
  </r>
  <r>
    <x v="162"/>
    <x v="4"/>
    <n v="8"/>
    <n v="6.5600000000000006E-2"/>
  </r>
  <r>
    <x v="162"/>
    <x v="8"/>
    <n v="4"/>
    <n v="6.5600000000000006E-2"/>
  </r>
  <r>
    <x v="162"/>
    <x v="5"/>
    <n v="3"/>
    <n v="4.3700000000000003E-2"/>
  </r>
  <r>
    <x v="162"/>
    <x v="10"/>
    <n v="1"/>
    <n v="4.3700000000000003E-2"/>
  </r>
  <r>
    <x v="163"/>
    <x v="0"/>
    <n v="0"/>
    <n v="0"/>
  </r>
  <r>
    <x v="163"/>
    <x v="1"/>
    <n v="33"/>
    <n v="0.2727"/>
  </r>
  <r>
    <x v="163"/>
    <x v="2"/>
    <n v="6"/>
    <n v="0.18179999999999999"/>
  </r>
  <r>
    <x v="163"/>
    <x v="3"/>
    <n v="4"/>
    <n v="4.5499999999999999E-2"/>
  </r>
  <r>
    <x v="163"/>
    <x v="6"/>
    <n v="1"/>
    <n v="0"/>
  </r>
  <r>
    <x v="164"/>
    <x v="0"/>
    <n v="0"/>
    <n v="0"/>
  </r>
  <r>
    <x v="164"/>
    <x v="1"/>
    <n v="2211"/>
    <n v="0.45"/>
  </r>
  <r>
    <x v="164"/>
    <x v="2"/>
    <n v="837"/>
    <n v="0.28499999999999998"/>
  </r>
  <r>
    <x v="164"/>
    <x v="3"/>
    <n v="461"/>
    <n v="0.2009"/>
  </r>
  <r>
    <x v="164"/>
    <x v="6"/>
    <n v="290"/>
    <n v="0.15029999999999999"/>
  </r>
  <r>
    <x v="164"/>
    <x v="7"/>
    <n v="202"/>
    <n v="0.1191"/>
  </r>
  <r>
    <x v="164"/>
    <x v="4"/>
    <n v="142"/>
    <n v="0.10059999999999999"/>
  </r>
  <r>
    <x v="164"/>
    <x v="8"/>
    <n v="97"/>
    <n v="8.7099999999999997E-2"/>
  </r>
  <r>
    <x v="164"/>
    <x v="9"/>
    <n v="69"/>
    <n v="7.6999999999999999E-2"/>
  </r>
  <r>
    <x v="164"/>
    <x v="5"/>
    <n v="50"/>
    <n v="7.0900000000000005E-2"/>
  </r>
  <r>
    <x v="164"/>
    <x v="10"/>
    <n v="32"/>
    <n v="6.2E-2"/>
  </r>
  <r>
    <x v="164"/>
    <x v="11"/>
    <n v="24"/>
    <n v="5.1700000000000003E-2"/>
  </r>
  <r>
    <x v="164"/>
    <x v="12"/>
    <n v="13"/>
    <n v="4.3700000000000003E-2"/>
  </r>
  <r>
    <x v="164"/>
    <x v="13"/>
    <n v="5"/>
    <n v="4.3700000000000003E-2"/>
  </r>
  <r>
    <x v="164"/>
    <x v="14"/>
    <n v="2"/>
    <n v="4.3700000000000003E-2"/>
  </r>
  <r>
    <x v="165"/>
    <x v="0"/>
    <n v="0"/>
    <n v="0"/>
  </r>
  <r>
    <x v="165"/>
    <x v="1"/>
    <n v="323"/>
    <n v="0.47060000000000002"/>
  </r>
  <r>
    <x v="165"/>
    <x v="2"/>
    <n v="125"/>
    <n v="0.2974"/>
  </r>
  <r>
    <x v="165"/>
    <x v="3"/>
    <n v="71"/>
    <n v="0.25130000000000002"/>
  </r>
  <r>
    <x v="165"/>
    <x v="6"/>
    <n v="56"/>
    <n v="0.1885"/>
  </r>
  <r>
    <x v="165"/>
    <x v="7"/>
    <n v="35"/>
    <n v="0.15620000000000001"/>
  </r>
  <r>
    <x v="165"/>
    <x v="4"/>
    <n v="28"/>
    <n v="0.1227"/>
  </r>
  <r>
    <x v="165"/>
    <x v="8"/>
    <n v="20"/>
    <n v="0.1104"/>
  </r>
  <r>
    <x v="165"/>
    <x v="9"/>
    <n v="16"/>
    <n v="0.1104"/>
  </r>
  <r>
    <x v="165"/>
    <x v="5"/>
    <n v="15"/>
    <n v="0.1104"/>
  </r>
  <r>
    <x v="165"/>
    <x v="10"/>
    <n v="9"/>
    <n v="9.8199999999999996E-2"/>
  </r>
  <r>
    <x v="165"/>
    <x v="11"/>
    <n v="6"/>
    <n v="9.8199999999999996E-2"/>
  </r>
  <r>
    <x v="165"/>
    <x v="12"/>
    <n v="4"/>
    <n v="9.8199999999999996E-2"/>
  </r>
  <r>
    <x v="165"/>
    <x v="13"/>
    <n v="3"/>
    <n v="6.54E-2"/>
  </r>
  <r>
    <x v="165"/>
    <x v="14"/>
    <n v="1"/>
    <n v="6.54E-2"/>
  </r>
  <r>
    <x v="166"/>
    <x v="0"/>
    <n v="0"/>
    <n v="0"/>
  </r>
  <r>
    <x v="166"/>
    <x v="1"/>
    <n v="9322"/>
    <n v="0.45400000000000001"/>
  </r>
  <r>
    <x v="166"/>
    <x v="2"/>
    <n v="3666"/>
    <n v="0.29759999999999998"/>
  </r>
  <r>
    <x v="166"/>
    <x v="3"/>
    <n v="2189"/>
    <n v="0.22339999999999999"/>
  </r>
  <r>
    <x v="166"/>
    <x v="6"/>
    <n v="1502"/>
    <n v="0.17610000000000001"/>
  </r>
  <r>
    <x v="166"/>
    <x v="7"/>
    <n v="1073"/>
    <n v="0.1447"/>
  </r>
  <r>
    <x v="166"/>
    <x v="4"/>
    <n v="818"/>
    <n v="0.1265"/>
  </r>
  <r>
    <x v="166"/>
    <x v="8"/>
    <n v="645"/>
    <n v="0.1096"/>
  </r>
  <r>
    <x v="166"/>
    <x v="9"/>
    <n v="493"/>
    <n v="9.9599999999999994E-2"/>
  </r>
  <r>
    <x v="166"/>
    <x v="5"/>
    <n v="388"/>
    <n v="9.2399999999999996E-2"/>
  </r>
  <r>
    <x v="166"/>
    <x v="10"/>
    <n v="291"/>
    <n v="8.5800000000000001E-2"/>
  </r>
  <r>
    <x v="166"/>
    <x v="11"/>
    <n v="214"/>
    <n v="8.0199999999999994E-2"/>
  </r>
  <r>
    <x v="166"/>
    <x v="12"/>
    <n v="159"/>
    <n v="7.46E-2"/>
  </r>
  <r>
    <x v="166"/>
    <x v="13"/>
    <n v="96"/>
    <n v="7.1499999999999994E-2"/>
  </r>
  <r>
    <x v="166"/>
    <x v="14"/>
    <n v="40"/>
    <n v="7.1499999999999994E-2"/>
  </r>
  <r>
    <x v="167"/>
    <x v="0"/>
    <n v="0"/>
    <n v="0"/>
  </r>
  <r>
    <x v="167"/>
    <x v="1"/>
    <n v="3827"/>
    <n v="0.3987"/>
  </r>
  <r>
    <x v="167"/>
    <x v="2"/>
    <n v="1323"/>
    <n v="0.24590000000000001"/>
  </r>
  <r>
    <x v="167"/>
    <x v="3"/>
    <n v="749"/>
    <n v="0.18090000000000001"/>
  </r>
  <r>
    <x v="167"/>
    <x v="6"/>
    <n v="503"/>
    <n v="0.14280000000000001"/>
  </r>
  <r>
    <x v="167"/>
    <x v="7"/>
    <n v="359"/>
    <n v="0.111"/>
  </r>
  <r>
    <x v="167"/>
    <x v="4"/>
    <n v="252"/>
    <n v="9.7299999999999998E-2"/>
  </r>
  <r>
    <x v="167"/>
    <x v="8"/>
    <n v="199"/>
    <n v="8.0699999999999994E-2"/>
  </r>
  <r>
    <x v="167"/>
    <x v="9"/>
    <n v="152"/>
    <n v="7.4300000000000005E-2"/>
  </r>
  <r>
    <x v="167"/>
    <x v="5"/>
    <n v="119"/>
    <n v="6.93E-2"/>
  </r>
  <r>
    <x v="167"/>
    <x v="10"/>
    <n v="98"/>
    <n v="6.4399999999999999E-2"/>
  </r>
  <r>
    <x v="167"/>
    <x v="11"/>
    <n v="77"/>
    <n v="5.8500000000000003E-2"/>
  </r>
  <r>
    <x v="167"/>
    <x v="12"/>
    <n v="50"/>
    <n v="5.62E-2"/>
  </r>
  <r>
    <x v="167"/>
    <x v="13"/>
    <n v="38"/>
    <n v="5.1700000000000003E-2"/>
  </r>
  <r>
    <x v="167"/>
    <x v="14"/>
    <n v="16"/>
    <n v="5.1700000000000003E-2"/>
  </r>
  <r>
    <x v="168"/>
    <x v="0"/>
    <n v="0"/>
    <n v="0"/>
  </r>
  <r>
    <x v="168"/>
    <x v="1"/>
    <n v="1612"/>
    <n v="0.40139999999999998"/>
  </r>
  <r>
    <x v="168"/>
    <x v="2"/>
    <n v="546"/>
    <n v="0.24479999999999999"/>
  </r>
  <r>
    <x v="168"/>
    <x v="3"/>
    <n v="298"/>
    <n v="0.17249999999999999"/>
  </r>
  <r>
    <x v="168"/>
    <x v="6"/>
    <n v="183"/>
    <n v="0.13569999999999999"/>
  </r>
  <r>
    <x v="168"/>
    <x v="7"/>
    <n v="134"/>
    <n v="0.1084"/>
  </r>
  <r>
    <x v="168"/>
    <x v="4"/>
    <n v="100"/>
    <n v="8.4500000000000006E-2"/>
  </r>
  <r>
    <x v="168"/>
    <x v="8"/>
    <n v="69"/>
    <n v="6.8599999999999994E-2"/>
  </r>
  <r>
    <x v="168"/>
    <x v="9"/>
    <n v="47"/>
    <n v="6.13E-2"/>
  </r>
  <r>
    <x v="168"/>
    <x v="5"/>
    <n v="36"/>
    <n v="5.96E-2"/>
  </r>
  <r>
    <x v="168"/>
    <x v="10"/>
    <n v="28"/>
    <n v="5.3199999999999997E-2"/>
  </r>
  <r>
    <x v="168"/>
    <x v="11"/>
    <n v="20"/>
    <n v="5.3199999999999997E-2"/>
  </r>
  <r>
    <x v="168"/>
    <x v="12"/>
    <n v="17"/>
    <n v="3.7600000000000001E-2"/>
  </r>
  <r>
    <x v="168"/>
    <x v="13"/>
    <n v="9"/>
    <n v="3.7600000000000001E-2"/>
  </r>
  <r>
    <x v="168"/>
    <x v="14"/>
    <n v="4"/>
    <n v="3.7600000000000001E-2"/>
  </r>
  <r>
    <x v="169"/>
    <x v="0"/>
    <n v="0"/>
    <n v="0"/>
  </r>
  <r>
    <x v="169"/>
    <x v="1"/>
    <n v="23"/>
    <n v="0.26090000000000002"/>
  </r>
  <r>
    <x v="169"/>
    <x v="2"/>
    <n v="6"/>
    <n v="0.21740000000000001"/>
  </r>
  <r>
    <x v="169"/>
    <x v="3"/>
    <n v="4"/>
    <n v="0.16300000000000001"/>
  </r>
  <r>
    <x v="169"/>
    <x v="6"/>
    <n v="2"/>
    <n v="0.16300000000000001"/>
  </r>
  <r>
    <x v="169"/>
    <x v="7"/>
    <n v="1"/>
    <n v="0.16300000000000001"/>
  </r>
  <r>
    <x v="170"/>
    <x v="0"/>
    <n v="0"/>
    <n v="0"/>
  </r>
  <r>
    <x v="170"/>
    <x v="1"/>
    <n v="9"/>
    <n v="0"/>
  </r>
  <r>
    <x v="171"/>
    <x v="0"/>
    <n v="0"/>
    <n v="0"/>
  </r>
  <r>
    <x v="171"/>
    <x v="1"/>
    <n v="6898"/>
    <n v="0.46250000000000002"/>
  </r>
  <r>
    <x v="171"/>
    <x v="2"/>
    <n v="2777"/>
    <n v="0.31619999999999998"/>
  </r>
  <r>
    <x v="171"/>
    <x v="3"/>
    <n v="1711"/>
    <n v="0.2475"/>
  </r>
  <r>
    <x v="171"/>
    <x v="6"/>
    <n v="1193"/>
    <n v="0.20100000000000001"/>
  </r>
  <r>
    <x v="171"/>
    <x v="7"/>
    <n v="876"/>
    <n v="0.1739"/>
  </r>
  <r>
    <x v="171"/>
    <x v="4"/>
    <n v="699"/>
    <n v="0.15179999999999999"/>
  </r>
  <r>
    <x v="171"/>
    <x v="8"/>
    <n v="550"/>
    <n v="0.13850000000000001"/>
  </r>
  <r>
    <x v="171"/>
    <x v="9"/>
    <n v="434"/>
    <n v="0.1258"/>
  </r>
  <r>
    <x v="171"/>
    <x v="5"/>
    <n v="340"/>
    <n v="0.1169"/>
  </r>
  <r>
    <x v="171"/>
    <x v="10"/>
    <n v="266"/>
    <n v="0.1125"/>
  </r>
  <r>
    <x v="171"/>
    <x v="11"/>
    <n v="216"/>
    <n v="0.1057"/>
  </r>
  <r>
    <x v="171"/>
    <x v="12"/>
    <n v="142"/>
    <n v="9.7500000000000003E-2"/>
  </r>
  <r>
    <x v="171"/>
    <x v="13"/>
    <n v="82"/>
    <n v="9.64E-2"/>
  </r>
  <r>
    <x v="171"/>
    <x v="14"/>
    <n v="41"/>
    <n v="9.64E-2"/>
  </r>
  <r>
    <x v="172"/>
    <x v="0"/>
    <n v="0"/>
    <n v="0"/>
  </r>
  <r>
    <x v="172"/>
    <x v="1"/>
    <n v="2846"/>
    <n v="0.42520000000000002"/>
  </r>
  <r>
    <x v="172"/>
    <x v="2"/>
    <n v="997"/>
    <n v="0.26440000000000002"/>
  </r>
  <r>
    <x v="172"/>
    <x v="3"/>
    <n v="549"/>
    <n v="0.20319999999999999"/>
  </r>
  <r>
    <x v="172"/>
    <x v="6"/>
    <n v="373"/>
    <n v="0.15959999999999999"/>
  </r>
  <r>
    <x v="172"/>
    <x v="7"/>
    <n v="252"/>
    <n v="0.13239999999999999"/>
  </r>
  <r>
    <x v="172"/>
    <x v="4"/>
    <n v="173"/>
    <n v="0.1171"/>
  </r>
  <r>
    <x v="172"/>
    <x v="8"/>
    <n v="135"/>
    <n v="0.1041"/>
  </r>
  <r>
    <x v="172"/>
    <x v="9"/>
    <n v="106"/>
    <n v="9.9199999999999997E-2"/>
  </r>
  <r>
    <x v="172"/>
    <x v="5"/>
    <n v="86"/>
    <n v="8.8800000000000004E-2"/>
  </r>
  <r>
    <x v="172"/>
    <x v="10"/>
    <n v="61"/>
    <n v="8.3000000000000004E-2"/>
  </r>
  <r>
    <x v="172"/>
    <x v="11"/>
    <n v="46"/>
    <n v="8.1199999999999994E-2"/>
  </r>
  <r>
    <x v="172"/>
    <x v="12"/>
    <n v="34"/>
    <n v="7.8799999999999995E-2"/>
  </r>
  <r>
    <x v="172"/>
    <x v="13"/>
    <n v="22"/>
    <n v="7.5200000000000003E-2"/>
  </r>
  <r>
    <x v="172"/>
    <x v="14"/>
    <n v="7"/>
    <n v="7.5200000000000003E-2"/>
  </r>
  <r>
    <x v="173"/>
    <x v="0"/>
    <n v="0"/>
    <n v="0"/>
  </r>
  <r>
    <x v="173"/>
    <x v="1"/>
    <n v="214"/>
    <n v="0.47199999999999998"/>
  </r>
  <r>
    <x v="173"/>
    <x v="2"/>
    <n v="80"/>
    <n v="0.33040000000000003"/>
  </r>
  <r>
    <x v="173"/>
    <x v="3"/>
    <n v="50"/>
    <n v="0.2379"/>
  </r>
  <r>
    <x v="173"/>
    <x v="6"/>
    <n v="35"/>
    <n v="0.2039"/>
  </r>
  <r>
    <x v="173"/>
    <x v="7"/>
    <n v="28"/>
    <n v="0.1893"/>
  </r>
  <r>
    <x v="173"/>
    <x v="4"/>
    <n v="21"/>
    <n v="0.1893"/>
  </r>
  <r>
    <x v="174"/>
    <x v="0"/>
    <n v="0"/>
    <n v="0"/>
  </r>
  <r>
    <x v="174"/>
    <x v="1"/>
    <n v="1619"/>
    <n v="0.46820000000000001"/>
  </r>
  <r>
    <x v="174"/>
    <x v="2"/>
    <n v="645"/>
    <n v="0.28960000000000002"/>
  </r>
  <r>
    <x v="174"/>
    <x v="3"/>
    <n v="348"/>
    <n v="0.21809999999999999"/>
  </r>
  <r>
    <x v="174"/>
    <x v="6"/>
    <n v="235"/>
    <n v="0.1726"/>
  </r>
  <r>
    <x v="174"/>
    <x v="7"/>
    <n v="174"/>
    <n v="0.14180000000000001"/>
  </r>
  <r>
    <x v="174"/>
    <x v="4"/>
    <n v="126"/>
    <n v="0.1216"/>
  </r>
  <r>
    <x v="174"/>
    <x v="8"/>
    <n v="97"/>
    <n v="0.1103"/>
  </r>
  <r>
    <x v="174"/>
    <x v="9"/>
    <n v="74"/>
    <n v="9.69E-2"/>
  </r>
  <r>
    <x v="174"/>
    <x v="5"/>
    <n v="51"/>
    <n v="8.9300000000000004E-2"/>
  </r>
  <r>
    <x v="174"/>
    <x v="10"/>
    <n v="37"/>
    <n v="8.6900000000000005E-2"/>
  </r>
  <r>
    <x v="174"/>
    <x v="11"/>
    <n v="32"/>
    <n v="7.8700000000000006E-2"/>
  </r>
  <r>
    <x v="174"/>
    <x v="12"/>
    <n v="23"/>
    <n v="6.5000000000000002E-2"/>
  </r>
  <r>
    <x v="174"/>
    <x v="13"/>
    <n v="12"/>
    <n v="6.5000000000000002E-2"/>
  </r>
  <r>
    <x v="174"/>
    <x v="14"/>
    <n v="3"/>
    <n v="6.5000000000000002E-2"/>
  </r>
  <r>
    <x v="175"/>
    <x v="0"/>
    <n v="0"/>
    <n v="0"/>
  </r>
  <r>
    <x v="175"/>
    <x v="1"/>
    <n v="1330"/>
    <n v="0.4632"/>
  </r>
  <r>
    <x v="175"/>
    <x v="2"/>
    <n v="504"/>
    <n v="0.33450000000000002"/>
  </r>
  <r>
    <x v="175"/>
    <x v="3"/>
    <n v="307"/>
    <n v="0.27129999999999999"/>
  </r>
  <r>
    <x v="175"/>
    <x v="6"/>
    <n v="222"/>
    <n v="0.23219999999999999"/>
  </r>
  <r>
    <x v="175"/>
    <x v="7"/>
    <n v="167"/>
    <n v="0.20860000000000001"/>
  </r>
  <r>
    <x v="175"/>
    <x v="4"/>
    <n v="134"/>
    <n v="0.18990000000000001"/>
  </r>
  <r>
    <x v="175"/>
    <x v="8"/>
    <n v="99"/>
    <n v="0.17069999999999999"/>
  </r>
  <r>
    <x v="175"/>
    <x v="9"/>
    <n v="74"/>
    <n v="0.1638"/>
  </r>
  <r>
    <x v="175"/>
    <x v="5"/>
    <n v="61"/>
    <n v="0.153"/>
  </r>
  <r>
    <x v="175"/>
    <x v="10"/>
    <n v="46"/>
    <n v="0.1497"/>
  </r>
  <r>
    <x v="175"/>
    <x v="11"/>
    <n v="30"/>
    <n v="0.13969999999999999"/>
  </r>
  <r>
    <x v="175"/>
    <x v="12"/>
    <n v="19"/>
    <n v="0.125"/>
  </r>
  <r>
    <x v="175"/>
    <x v="13"/>
    <n v="10"/>
    <n v="0.125"/>
  </r>
  <r>
    <x v="175"/>
    <x v="14"/>
    <n v="4"/>
    <n v="0.125"/>
  </r>
  <r>
    <x v="176"/>
    <x v="0"/>
    <n v="0"/>
    <n v="0"/>
  </r>
  <r>
    <x v="176"/>
    <x v="1"/>
    <n v="832"/>
    <n v="0.45550000000000002"/>
  </r>
  <r>
    <x v="176"/>
    <x v="2"/>
    <n v="322"/>
    <n v="0.28720000000000001"/>
  </r>
  <r>
    <x v="176"/>
    <x v="3"/>
    <n v="172"/>
    <n v="0.22370000000000001"/>
  </r>
  <r>
    <x v="176"/>
    <x v="6"/>
    <n v="120"/>
    <n v="0.17899999999999999"/>
  </r>
  <r>
    <x v="176"/>
    <x v="7"/>
    <n v="85"/>
    <n v="0.15160000000000001"/>
  </r>
  <r>
    <x v="176"/>
    <x v="4"/>
    <n v="63"/>
    <n v="0.13719999999999999"/>
  </r>
  <r>
    <x v="176"/>
    <x v="8"/>
    <n v="53"/>
    <n v="0.1242"/>
  </r>
  <r>
    <x v="176"/>
    <x v="9"/>
    <n v="41"/>
    <n v="0.11210000000000001"/>
  </r>
  <r>
    <x v="176"/>
    <x v="5"/>
    <n v="28"/>
    <n v="0.10009999999999999"/>
  </r>
  <r>
    <x v="176"/>
    <x v="10"/>
    <n v="24"/>
    <n v="8.3400000000000002E-2"/>
  </r>
  <r>
    <x v="176"/>
    <x v="11"/>
    <n v="13"/>
    <n v="8.3400000000000002E-2"/>
  </r>
  <r>
    <x v="176"/>
    <x v="12"/>
    <n v="9"/>
    <n v="6.4899999999999999E-2"/>
  </r>
  <r>
    <x v="176"/>
    <x v="13"/>
    <n v="3"/>
    <n v="6.4899999999999999E-2"/>
  </r>
  <r>
    <x v="177"/>
    <x v="0"/>
    <n v="0"/>
    <n v="0"/>
  </r>
  <r>
    <x v="177"/>
    <x v="1"/>
    <n v="936"/>
    <n v="0.45619999999999999"/>
  </r>
  <r>
    <x v="177"/>
    <x v="2"/>
    <n v="340"/>
    <n v="0.318"/>
  </r>
  <r>
    <x v="177"/>
    <x v="3"/>
    <n v="201"/>
    <n v="0.24840000000000001"/>
  </r>
  <r>
    <x v="177"/>
    <x v="6"/>
    <n v="137"/>
    <n v="0.21759999999999999"/>
  </r>
  <r>
    <x v="177"/>
    <x v="7"/>
    <n v="107"/>
    <n v="0.18099999999999999"/>
  </r>
  <r>
    <x v="177"/>
    <x v="4"/>
    <n v="76"/>
    <n v="0.1595"/>
  </r>
  <r>
    <x v="177"/>
    <x v="8"/>
    <n v="56"/>
    <n v="0.13669999999999999"/>
  </r>
  <r>
    <x v="177"/>
    <x v="9"/>
    <n v="44"/>
    <n v="0.1305"/>
  </r>
  <r>
    <x v="177"/>
    <x v="5"/>
    <n v="31"/>
    <n v="0.1179"/>
  </r>
  <r>
    <x v="177"/>
    <x v="10"/>
    <n v="23"/>
    <n v="0.1128"/>
  </r>
  <r>
    <x v="177"/>
    <x v="11"/>
    <n v="16"/>
    <n v="0.1057"/>
  </r>
  <r>
    <x v="177"/>
    <x v="12"/>
    <n v="9"/>
    <n v="0.1057"/>
  </r>
  <r>
    <x v="177"/>
    <x v="13"/>
    <n v="4"/>
    <n v="0.1057"/>
  </r>
  <r>
    <x v="177"/>
    <x v="14"/>
    <n v="2"/>
    <n v="0.1057"/>
  </r>
  <r>
    <x v="178"/>
    <x v="0"/>
    <n v="0"/>
    <n v="0"/>
  </r>
  <r>
    <x v="178"/>
    <x v="1"/>
    <n v="11718"/>
    <n v="0.48709999999999998"/>
  </r>
  <r>
    <x v="178"/>
    <x v="2"/>
    <n v="4757"/>
    <n v="0.3286"/>
  </r>
  <r>
    <x v="178"/>
    <x v="3"/>
    <n v="2845"/>
    <n v="0.25919999999999999"/>
  </r>
  <r>
    <x v="178"/>
    <x v="6"/>
    <n v="2003"/>
    <n v="0.2145"/>
  </r>
  <r>
    <x v="178"/>
    <x v="7"/>
    <n v="1469"/>
    <n v="0.18720000000000001"/>
  </r>
  <r>
    <x v="178"/>
    <x v="4"/>
    <n v="1150"/>
    <n v="0.16930000000000001"/>
  </r>
  <r>
    <x v="178"/>
    <x v="8"/>
    <n v="940"/>
    <n v="0.15559999999999999"/>
  </r>
  <r>
    <x v="178"/>
    <x v="9"/>
    <n v="742"/>
    <n v="0.1426"/>
  </r>
  <r>
    <x v="178"/>
    <x v="5"/>
    <n v="576"/>
    <n v="0.13250000000000001"/>
  </r>
  <r>
    <x v="178"/>
    <x v="10"/>
    <n v="431"/>
    <n v="0.12540000000000001"/>
  </r>
  <r>
    <x v="178"/>
    <x v="11"/>
    <n v="308"/>
    <n v="0.12130000000000001"/>
  </r>
  <r>
    <x v="178"/>
    <x v="12"/>
    <n v="222"/>
    <n v="0.1159"/>
  </r>
  <r>
    <x v="178"/>
    <x v="13"/>
    <n v="145"/>
    <n v="0.1111"/>
  </r>
  <r>
    <x v="178"/>
    <x v="14"/>
    <n v="64"/>
    <n v="0.1111"/>
  </r>
  <r>
    <x v="179"/>
    <x v="0"/>
    <n v="0"/>
    <n v="0"/>
  </r>
  <r>
    <x v="179"/>
    <x v="1"/>
    <n v="5792"/>
    <n v="0.46050000000000002"/>
  </r>
  <r>
    <x v="179"/>
    <x v="2"/>
    <n v="2247"/>
    <n v="0.30270000000000002"/>
  </r>
  <r>
    <x v="179"/>
    <x v="3"/>
    <n v="1313"/>
    <n v="0.22289999999999999"/>
  </r>
  <r>
    <x v="179"/>
    <x v="6"/>
    <n v="860"/>
    <n v="0.18329999999999999"/>
  </r>
  <r>
    <x v="179"/>
    <x v="7"/>
    <n v="643"/>
    <n v="0.15670000000000001"/>
  </r>
  <r>
    <x v="179"/>
    <x v="4"/>
    <n v="496"/>
    <n v="0.1346"/>
  </r>
  <r>
    <x v="179"/>
    <x v="8"/>
    <n v="378"/>
    <n v="0.12139999999999999"/>
  </r>
  <r>
    <x v="179"/>
    <x v="9"/>
    <n v="303"/>
    <n v="0.1094"/>
  </r>
  <r>
    <x v="179"/>
    <x v="5"/>
    <n v="236"/>
    <n v="0.10199999999999999"/>
  </r>
  <r>
    <x v="179"/>
    <x v="10"/>
    <n v="176"/>
    <n v="9.7900000000000001E-2"/>
  </r>
  <r>
    <x v="179"/>
    <x v="11"/>
    <n v="138"/>
    <n v="9.4399999999999998E-2"/>
  </r>
  <r>
    <x v="179"/>
    <x v="12"/>
    <n v="95"/>
    <n v="8.9399999999999993E-2"/>
  </r>
  <r>
    <x v="179"/>
    <x v="13"/>
    <n v="51"/>
    <n v="8.9399999999999993E-2"/>
  </r>
  <r>
    <x v="179"/>
    <x v="14"/>
    <n v="28"/>
    <n v="8.9399999999999993E-2"/>
  </r>
  <r>
    <x v="180"/>
    <x v="0"/>
    <n v="0"/>
    <n v="0"/>
  </r>
  <r>
    <x v="180"/>
    <x v="1"/>
    <n v="3740"/>
    <n v="0.47699999999999998"/>
  </r>
  <r>
    <x v="180"/>
    <x v="2"/>
    <n v="1543"/>
    <n v="0.32369999999999999"/>
  </r>
  <r>
    <x v="180"/>
    <x v="3"/>
    <n v="927"/>
    <n v="0.24229999999999999"/>
  </r>
  <r>
    <x v="180"/>
    <x v="6"/>
    <n v="621"/>
    <n v="0.1971"/>
  </r>
  <r>
    <x v="180"/>
    <x v="7"/>
    <n v="456"/>
    <n v="0.16550000000000001"/>
  </r>
  <r>
    <x v="180"/>
    <x v="4"/>
    <n v="346"/>
    <n v="0.1449"/>
  </r>
  <r>
    <x v="180"/>
    <x v="8"/>
    <n v="268"/>
    <n v="0.12870000000000001"/>
  </r>
  <r>
    <x v="180"/>
    <x v="9"/>
    <n v="210"/>
    <n v="0.1183"/>
  </r>
  <r>
    <x v="180"/>
    <x v="5"/>
    <n v="168"/>
    <n v="0.10489999999999999"/>
  </r>
  <r>
    <x v="180"/>
    <x v="10"/>
    <n v="119"/>
    <n v="9.1700000000000004E-2"/>
  </r>
  <r>
    <x v="180"/>
    <x v="11"/>
    <n v="78"/>
    <n v="8.2299999999999998E-2"/>
  </r>
  <r>
    <x v="180"/>
    <x v="12"/>
    <n v="50"/>
    <n v="8.0600000000000005E-2"/>
  </r>
  <r>
    <x v="180"/>
    <x v="13"/>
    <n v="31"/>
    <n v="7.5399999999999995E-2"/>
  </r>
  <r>
    <x v="180"/>
    <x v="14"/>
    <n v="16"/>
    <n v="7.5399999999999995E-2"/>
  </r>
  <r>
    <x v="181"/>
    <x v="0"/>
    <n v="0"/>
    <n v="0"/>
  </r>
  <r>
    <x v="181"/>
    <x v="1"/>
    <n v="3"/>
    <n v="0.33329999999999999"/>
  </r>
  <r>
    <x v="182"/>
    <x v="0"/>
    <n v="0"/>
    <n v="0"/>
  </r>
  <r>
    <x v="182"/>
    <x v="1"/>
    <n v="9"/>
    <n v="0"/>
  </r>
  <r>
    <x v="183"/>
    <x v="0"/>
    <n v="0"/>
    <n v="0"/>
  </r>
  <r>
    <x v="183"/>
    <x v="1"/>
    <n v="850"/>
    <n v="0.40710000000000002"/>
  </r>
  <r>
    <x v="183"/>
    <x v="2"/>
    <n v="298"/>
    <n v="0.2472"/>
  </r>
  <r>
    <x v="183"/>
    <x v="3"/>
    <n v="161"/>
    <n v="0.15820000000000001"/>
  </r>
  <r>
    <x v="183"/>
    <x v="6"/>
    <n v="98"/>
    <n v="0.113"/>
  </r>
  <r>
    <x v="183"/>
    <x v="7"/>
    <n v="63"/>
    <n v="9.6799999999999997E-2"/>
  </r>
  <r>
    <x v="183"/>
    <x v="4"/>
    <n v="50"/>
    <n v="8.3299999999999999E-2"/>
  </r>
  <r>
    <x v="183"/>
    <x v="8"/>
    <n v="37"/>
    <n v="7.6499999999999999E-2"/>
  </r>
  <r>
    <x v="183"/>
    <x v="9"/>
    <n v="30"/>
    <n v="6.3799999999999996E-2"/>
  </r>
  <r>
    <x v="183"/>
    <x v="5"/>
    <n v="21"/>
    <n v="5.7700000000000001E-2"/>
  </r>
  <r>
    <x v="183"/>
    <x v="10"/>
    <n v="15"/>
    <n v="4.6199999999999998E-2"/>
  </r>
  <r>
    <x v="183"/>
    <x v="11"/>
    <n v="11"/>
    <n v="4.6199999999999998E-2"/>
  </r>
  <r>
    <x v="183"/>
    <x v="12"/>
    <n v="9"/>
    <n v="4.1000000000000002E-2"/>
  </r>
  <r>
    <x v="183"/>
    <x v="13"/>
    <n v="7"/>
    <n v="3.5200000000000002E-2"/>
  </r>
  <r>
    <x v="183"/>
    <x v="14"/>
    <n v="4"/>
    <n v="3.5200000000000002E-2"/>
  </r>
  <r>
    <x v="184"/>
    <x v="0"/>
    <n v="0"/>
    <n v="0"/>
  </r>
  <r>
    <x v="184"/>
    <x v="1"/>
    <n v="15"/>
    <n v="0.4"/>
  </r>
  <r>
    <x v="184"/>
    <x v="3"/>
    <n v="2"/>
    <n v="0.2"/>
  </r>
  <r>
    <x v="185"/>
    <x v="0"/>
    <n v="0"/>
    <n v="0"/>
  </r>
  <r>
    <x v="185"/>
    <x v="1"/>
    <n v="2587"/>
    <n v="0.436"/>
  </r>
  <r>
    <x v="185"/>
    <x v="2"/>
    <n v="995"/>
    <n v="0.27389999999999998"/>
  </r>
  <r>
    <x v="185"/>
    <x v="3"/>
    <n v="566"/>
    <n v="0.19359999999999999"/>
  </r>
  <r>
    <x v="185"/>
    <x v="6"/>
    <n v="369"/>
    <n v="0.15160000000000001"/>
  </r>
  <r>
    <x v="185"/>
    <x v="7"/>
    <n v="265"/>
    <n v="0.123"/>
  </r>
  <r>
    <x v="185"/>
    <x v="4"/>
    <n v="194"/>
    <n v="0.1046"/>
  </r>
  <r>
    <x v="185"/>
    <x v="8"/>
    <n v="151"/>
    <n v="9.0800000000000006E-2"/>
  </r>
  <r>
    <x v="185"/>
    <x v="9"/>
    <n v="118"/>
    <n v="7.9200000000000007E-2"/>
  </r>
  <r>
    <x v="185"/>
    <x v="5"/>
    <n v="87"/>
    <n v="6.9199999999999998E-2"/>
  </r>
  <r>
    <x v="185"/>
    <x v="10"/>
    <n v="62"/>
    <n v="6.0299999999999999E-2"/>
  </r>
  <r>
    <x v="185"/>
    <x v="11"/>
    <n v="42"/>
    <n v="5.3100000000000001E-2"/>
  </r>
  <r>
    <x v="185"/>
    <x v="12"/>
    <n v="31"/>
    <n v="4.8000000000000001E-2"/>
  </r>
  <r>
    <x v="185"/>
    <x v="13"/>
    <n v="14"/>
    <n v="4.4499999999999998E-2"/>
  </r>
  <r>
    <x v="185"/>
    <x v="14"/>
    <n v="3"/>
    <n v="4.4499999999999998E-2"/>
  </r>
  <r>
    <x v="186"/>
    <x v="0"/>
    <n v="0"/>
    <n v="0"/>
  </r>
  <r>
    <x v="186"/>
    <x v="1"/>
    <n v="87"/>
    <n v="0.48280000000000001"/>
  </r>
  <r>
    <x v="186"/>
    <x v="2"/>
    <n v="35"/>
    <n v="0.37240000000000001"/>
  </r>
  <r>
    <x v="186"/>
    <x v="3"/>
    <n v="24"/>
    <n v="0.31030000000000002"/>
  </r>
  <r>
    <x v="186"/>
    <x v="6"/>
    <n v="16"/>
    <n v="0.27160000000000001"/>
  </r>
  <r>
    <x v="186"/>
    <x v="4"/>
    <n v="14"/>
    <n v="0.19400000000000001"/>
  </r>
  <r>
    <x v="186"/>
    <x v="8"/>
    <n v="8"/>
    <n v="0.14549999999999999"/>
  </r>
  <r>
    <x v="186"/>
    <x v="5"/>
    <n v="5"/>
    <n v="0.1164"/>
  </r>
  <r>
    <x v="186"/>
    <x v="10"/>
    <n v="4"/>
    <n v="8.7300000000000003E-2"/>
  </r>
  <r>
    <x v="186"/>
    <x v="11"/>
    <n v="3"/>
    <n v="8.7300000000000003E-2"/>
  </r>
  <r>
    <x v="186"/>
    <x v="12"/>
    <n v="1"/>
    <n v="8.7300000000000003E-2"/>
  </r>
  <r>
    <x v="187"/>
    <x v="0"/>
    <n v="0"/>
    <n v="0"/>
  </r>
  <r>
    <x v="187"/>
    <x v="1"/>
    <n v="439"/>
    <n v="0.50339999999999996"/>
  </r>
  <r>
    <x v="187"/>
    <x v="2"/>
    <n v="186"/>
    <n v="0.33289999999999997"/>
  </r>
  <r>
    <x v="187"/>
    <x v="3"/>
    <n v="100"/>
    <n v="0.21310000000000001"/>
  </r>
  <r>
    <x v="187"/>
    <x v="6"/>
    <n v="56"/>
    <n v="0.156"/>
  </r>
  <r>
    <x v="187"/>
    <x v="7"/>
    <n v="36"/>
    <n v="0.11269999999999999"/>
  </r>
  <r>
    <x v="187"/>
    <x v="4"/>
    <n v="24"/>
    <n v="9.8599999999999993E-2"/>
  </r>
  <r>
    <x v="187"/>
    <x v="8"/>
    <n v="19"/>
    <n v="9.3399999999999997E-2"/>
  </r>
  <r>
    <x v="187"/>
    <x v="9"/>
    <n v="16"/>
    <n v="9.3399999999999997E-2"/>
  </r>
  <r>
    <x v="187"/>
    <x v="5"/>
    <n v="14"/>
    <n v="8.6699999999999999E-2"/>
  </r>
  <r>
    <x v="187"/>
    <x v="10"/>
    <n v="10"/>
    <n v="8.6699999999999999E-2"/>
  </r>
  <r>
    <x v="187"/>
    <x v="11"/>
    <n v="6"/>
    <n v="8.6699999999999999E-2"/>
  </r>
  <r>
    <x v="187"/>
    <x v="12"/>
    <n v="5"/>
    <n v="8.6699999999999999E-2"/>
  </r>
  <r>
    <x v="187"/>
    <x v="13"/>
    <n v="3"/>
    <n v="5.7799999999999997E-2"/>
  </r>
  <r>
    <x v="188"/>
    <x v="0"/>
    <n v="0"/>
    <n v="0"/>
  </r>
  <r>
    <x v="188"/>
    <x v="1"/>
    <n v="4477"/>
    <n v="0.34910000000000002"/>
  </r>
  <r>
    <x v="188"/>
    <x v="2"/>
    <n v="1251"/>
    <n v="0.21909999999999999"/>
  </r>
  <r>
    <x v="188"/>
    <x v="3"/>
    <n v="655"/>
    <n v="0.15820000000000001"/>
  </r>
  <r>
    <x v="188"/>
    <x v="6"/>
    <n v="400"/>
    <n v="0.127"/>
  </r>
  <r>
    <x v="188"/>
    <x v="7"/>
    <n v="282"/>
    <n v="0.1094"/>
  </r>
  <r>
    <x v="188"/>
    <x v="4"/>
    <n v="212"/>
    <n v="9.6000000000000002E-2"/>
  </r>
  <r>
    <x v="188"/>
    <x v="8"/>
    <n v="169"/>
    <n v="8.3500000000000005E-2"/>
  </r>
  <r>
    <x v="188"/>
    <x v="9"/>
    <n v="122"/>
    <n v="7.46E-2"/>
  </r>
  <r>
    <x v="188"/>
    <x v="5"/>
    <n v="87"/>
    <n v="7.1199999999999999E-2"/>
  </r>
  <r>
    <x v="188"/>
    <x v="10"/>
    <n v="68"/>
    <n v="6.8000000000000005E-2"/>
  </r>
  <r>
    <x v="188"/>
    <x v="11"/>
    <n v="53"/>
    <n v="6.4199999999999993E-2"/>
  </r>
  <r>
    <x v="188"/>
    <x v="12"/>
    <n v="36"/>
    <n v="6.2399999999999997E-2"/>
  </r>
  <r>
    <x v="188"/>
    <x v="13"/>
    <n v="20"/>
    <n v="6.2399999999999997E-2"/>
  </r>
  <r>
    <x v="188"/>
    <x v="14"/>
    <n v="11"/>
    <n v="6.2399999999999997E-2"/>
  </r>
  <r>
    <x v="189"/>
    <x v="0"/>
    <n v="0"/>
    <n v="0"/>
  </r>
  <r>
    <x v="189"/>
    <x v="1"/>
    <n v="1154"/>
    <n v="0.46010000000000001"/>
  </r>
  <r>
    <x v="189"/>
    <x v="2"/>
    <n v="452"/>
    <n v="0.29830000000000001"/>
  </r>
  <r>
    <x v="189"/>
    <x v="3"/>
    <n v="268"/>
    <n v="0.21260000000000001"/>
  </r>
  <r>
    <x v="189"/>
    <x v="6"/>
    <n v="170"/>
    <n v="0.1588"/>
  </r>
  <r>
    <x v="189"/>
    <x v="7"/>
    <n v="111"/>
    <n v="0.1331"/>
  </r>
  <r>
    <x v="189"/>
    <x v="4"/>
    <n v="81"/>
    <n v="0.10680000000000001"/>
  </r>
  <r>
    <x v="189"/>
    <x v="8"/>
    <n v="56"/>
    <n v="9.7199999999999995E-2"/>
  </r>
  <r>
    <x v="189"/>
    <x v="9"/>
    <n v="42"/>
    <n v="8.7999999999999995E-2"/>
  </r>
  <r>
    <x v="189"/>
    <x v="5"/>
    <n v="31"/>
    <n v="7.3800000000000004E-2"/>
  </r>
  <r>
    <x v="189"/>
    <x v="10"/>
    <n v="22"/>
    <n v="6.7100000000000007E-2"/>
  </r>
  <r>
    <x v="189"/>
    <x v="11"/>
    <n v="14"/>
    <n v="6.2300000000000001E-2"/>
  </r>
  <r>
    <x v="189"/>
    <x v="12"/>
    <n v="8"/>
    <n v="6.2300000000000001E-2"/>
  </r>
  <r>
    <x v="189"/>
    <x v="13"/>
    <n v="4"/>
    <n v="6.2300000000000001E-2"/>
  </r>
  <r>
    <x v="189"/>
    <x v="14"/>
    <n v="1"/>
    <n v="6.2300000000000001E-2"/>
  </r>
  <r>
    <x v="190"/>
    <x v="0"/>
    <n v="0"/>
    <n v="0"/>
  </r>
  <r>
    <x v="190"/>
    <x v="1"/>
    <n v="1848"/>
    <n v="0.4859"/>
  </r>
  <r>
    <x v="190"/>
    <x v="2"/>
    <n v="793"/>
    <n v="0.3125"/>
  </r>
  <r>
    <x v="190"/>
    <x v="3"/>
    <n v="462"/>
    <n v="0.22189999999999999"/>
  </r>
  <r>
    <x v="190"/>
    <x v="6"/>
    <n v="296"/>
    <n v="0.1739"/>
  </r>
  <r>
    <x v="190"/>
    <x v="7"/>
    <n v="204"/>
    <n v="0.14319999999999999"/>
  </r>
  <r>
    <x v="190"/>
    <x v="4"/>
    <n v="155"/>
    <n v="0.12379999999999999"/>
  </r>
  <r>
    <x v="190"/>
    <x v="8"/>
    <n v="118"/>
    <n v="9.7600000000000006E-2"/>
  </r>
  <r>
    <x v="190"/>
    <x v="9"/>
    <n v="76"/>
    <n v="8.9899999999999994E-2"/>
  </r>
  <r>
    <x v="190"/>
    <x v="5"/>
    <n v="64"/>
    <n v="8.14E-2"/>
  </r>
  <r>
    <x v="190"/>
    <x v="10"/>
    <n v="45"/>
    <n v="7.2400000000000006E-2"/>
  </r>
  <r>
    <x v="190"/>
    <x v="11"/>
    <n v="30"/>
    <n v="6.5199999999999994E-2"/>
  </r>
  <r>
    <x v="190"/>
    <x v="12"/>
    <n v="18"/>
    <n v="6.1499999999999999E-2"/>
  </r>
  <r>
    <x v="190"/>
    <x v="13"/>
    <n v="10"/>
    <n v="6.1499999999999999E-2"/>
  </r>
  <r>
    <x v="190"/>
    <x v="14"/>
    <n v="2"/>
    <n v="6.1499999999999999E-2"/>
  </r>
  <r>
    <x v="191"/>
    <x v="0"/>
    <n v="0"/>
    <n v="0"/>
  </r>
  <r>
    <x v="191"/>
    <x v="1"/>
    <n v="355"/>
    <n v="0.45629999999999998"/>
  </r>
  <r>
    <x v="191"/>
    <x v="2"/>
    <n v="114"/>
    <n v="0.29220000000000002"/>
  </r>
  <r>
    <x v="191"/>
    <x v="3"/>
    <n v="58"/>
    <n v="0.21160000000000001"/>
  </r>
  <r>
    <x v="191"/>
    <x v="6"/>
    <n v="29"/>
    <n v="0.1678"/>
  </r>
  <r>
    <x v="191"/>
    <x v="7"/>
    <n v="20"/>
    <n v="0.14269999999999999"/>
  </r>
  <r>
    <x v="191"/>
    <x v="4"/>
    <n v="14"/>
    <n v="0.13250000000000001"/>
  </r>
  <r>
    <x v="191"/>
    <x v="8"/>
    <n v="5"/>
    <n v="0.13250000000000001"/>
  </r>
  <r>
    <x v="191"/>
    <x v="9"/>
    <n v="3"/>
    <n v="0.13250000000000001"/>
  </r>
  <r>
    <x v="192"/>
    <x v="0"/>
    <n v="0"/>
    <n v="0"/>
  </r>
  <r>
    <x v="192"/>
    <x v="1"/>
    <n v="4336"/>
    <n v="0.4894"/>
  </r>
  <r>
    <x v="192"/>
    <x v="2"/>
    <n v="1874"/>
    <n v="0.32250000000000001"/>
  </r>
  <r>
    <x v="192"/>
    <x v="3"/>
    <n v="1104"/>
    <n v="0.246"/>
  </r>
  <r>
    <x v="192"/>
    <x v="6"/>
    <n v="759"/>
    <n v="0.19409999999999999"/>
  </r>
  <r>
    <x v="192"/>
    <x v="7"/>
    <n v="533"/>
    <n v="0.16059999999999999"/>
  </r>
  <r>
    <x v="192"/>
    <x v="4"/>
    <n v="396"/>
    <n v="0.14599999999999999"/>
  </r>
  <r>
    <x v="192"/>
    <x v="8"/>
    <n v="315"/>
    <n v="0.1303"/>
  </r>
  <r>
    <x v="192"/>
    <x v="9"/>
    <n v="253"/>
    <n v="0.1138"/>
  </r>
  <r>
    <x v="192"/>
    <x v="5"/>
    <n v="188"/>
    <n v="0.1047"/>
  </r>
  <r>
    <x v="192"/>
    <x v="10"/>
    <n v="137"/>
    <n v="9.0899999999999995E-2"/>
  </r>
  <r>
    <x v="192"/>
    <x v="11"/>
    <n v="90"/>
    <n v="8.4900000000000003E-2"/>
  </r>
  <r>
    <x v="192"/>
    <x v="12"/>
    <n v="60"/>
    <n v="7.6399999999999996E-2"/>
  </r>
  <r>
    <x v="192"/>
    <x v="13"/>
    <n v="37"/>
    <n v="7.4300000000000005E-2"/>
  </r>
  <r>
    <x v="192"/>
    <x v="14"/>
    <n v="14"/>
    <n v="7.4300000000000005E-2"/>
  </r>
  <r>
    <x v="193"/>
    <x v="0"/>
    <n v="0"/>
    <n v="0"/>
  </r>
  <r>
    <x v="193"/>
    <x v="1"/>
    <n v="178"/>
    <n v="0.3483"/>
  </r>
  <r>
    <x v="193"/>
    <x v="2"/>
    <n v="48"/>
    <n v="0.19589999999999999"/>
  </r>
  <r>
    <x v="193"/>
    <x v="3"/>
    <n v="19"/>
    <n v="0.1134"/>
  </r>
  <r>
    <x v="193"/>
    <x v="6"/>
    <n v="9"/>
    <n v="0.1008"/>
  </r>
  <r>
    <x v="193"/>
    <x v="7"/>
    <n v="7"/>
    <n v="0.1008"/>
  </r>
  <r>
    <x v="193"/>
    <x v="4"/>
    <n v="6"/>
    <n v="0.1008"/>
  </r>
  <r>
    <x v="193"/>
    <x v="8"/>
    <n v="4"/>
    <n v="0.1008"/>
  </r>
  <r>
    <x v="193"/>
    <x v="9"/>
    <n v="2"/>
    <n v="0.1008"/>
  </r>
  <r>
    <x v="193"/>
    <x v="11"/>
    <n v="1"/>
    <n v="0"/>
  </r>
  <r>
    <x v="194"/>
    <x v="0"/>
    <n v="0"/>
    <n v="0"/>
  </r>
  <r>
    <x v="194"/>
    <x v="1"/>
    <n v="6204"/>
    <n v="0.44469999999999998"/>
  </r>
  <r>
    <x v="194"/>
    <x v="2"/>
    <n v="2376"/>
    <n v="0.28970000000000001"/>
  </r>
  <r>
    <x v="194"/>
    <x v="3"/>
    <n v="1357"/>
    <n v="0.218"/>
  </r>
  <r>
    <x v="194"/>
    <x v="6"/>
    <n v="916"/>
    <n v="0.17849999999999999"/>
  </r>
  <r>
    <x v="194"/>
    <x v="7"/>
    <n v="665"/>
    <n v="0.15190000000000001"/>
  </r>
  <r>
    <x v="194"/>
    <x v="4"/>
    <n v="514"/>
    <n v="0.13450000000000001"/>
  </r>
  <r>
    <x v="194"/>
    <x v="8"/>
    <n v="398"/>
    <n v="0.12330000000000001"/>
  </r>
  <r>
    <x v="194"/>
    <x v="9"/>
    <n v="312"/>
    <n v="0.1119"/>
  </r>
  <r>
    <x v="194"/>
    <x v="5"/>
    <n v="237"/>
    <n v="0.10009999999999999"/>
  </r>
  <r>
    <x v="194"/>
    <x v="10"/>
    <n v="171"/>
    <n v="9.1300000000000006E-2"/>
  </r>
  <r>
    <x v="194"/>
    <x v="11"/>
    <n v="124"/>
    <n v="8.6900000000000005E-2"/>
  </r>
  <r>
    <x v="194"/>
    <x v="12"/>
    <n v="86"/>
    <n v="8.3799999999999999E-2"/>
  </r>
  <r>
    <x v="194"/>
    <x v="13"/>
    <n v="59"/>
    <n v="7.9600000000000004E-2"/>
  </r>
  <r>
    <x v="194"/>
    <x v="14"/>
    <n v="24"/>
    <n v="7.9600000000000004E-2"/>
  </r>
  <r>
    <x v="195"/>
    <x v="0"/>
    <n v="0"/>
    <n v="0"/>
  </r>
  <r>
    <x v="195"/>
    <x v="1"/>
    <n v="296"/>
    <n v="0.48649999999999999"/>
  </r>
  <r>
    <x v="195"/>
    <x v="2"/>
    <n v="120"/>
    <n v="0.2797"/>
  </r>
  <r>
    <x v="195"/>
    <x v="3"/>
    <n v="62"/>
    <n v="0.20749999999999999"/>
  </r>
  <r>
    <x v="195"/>
    <x v="6"/>
    <n v="43"/>
    <n v="0.17860000000000001"/>
  </r>
  <r>
    <x v="195"/>
    <x v="7"/>
    <n v="36"/>
    <n v="0.1439"/>
  </r>
  <r>
    <x v="195"/>
    <x v="4"/>
    <n v="21"/>
    <n v="0.12330000000000001"/>
  </r>
  <r>
    <x v="195"/>
    <x v="8"/>
    <n v="16"/>
    <n v="0.1079"/>
  </r>
  <r>
    <x v="195"/>
    <x v="9"/>
    <n v="7"/>
    <n v="0.1079"/>
  </r>
  <r>
    <x v="195"/>
    <x v="10"/>
    <n v="6"/>
    <n v="0.1079"/>
  </r>
  <r>
    <x v="195"/>
    <x v="11"/>
    <n v="5"/>
    <n v="0.1079"/>
  </r>
  <r>
    <x v="195"/>
    <x v="12"/>
    <n v="2"/>
    <n v="0.1079"/>
  </r>
  <r>
    <x v="195"/>
    <x v="14"/>
    <n v="1"/>
    <n v="0.1079"/>
  </r>
  <r>
    <x v="196"/>
    <x v="0"/>
    <n v="0"/>
    <n v="0"/>
  </r>
  <r>
    <x v="196"/>
    <x v="1"/>
    <n v="885"/>
    <n v="0.40560000000000002"/>
  </r>
  <r>
    <x v="196"/>
    <x v="2"/>
    <n v="301"/>
    <n v="0.23580000000000001"/>
  </r>
  <r>
    <x v="196"/>
    <x v="3"/>
    <n v="145"/>
    <n v="0.16589999999999999"/>
  </r>
  <r>
    <x v="196"/>
    <x v="6"/>
    <n v="85"/>
    <n v="0.1249"/>
  </r>
  <r>
    <x v="196"/>
    <x v="7"/>
    <n v="57"/>
    <n v="0.1074"/>
  </r>
  <r>
    <x v="196"/>
    <x v="4"/>
    <n v="41"/>
    <n v="8.8999999999999996E-2"/>
  </r>
  <r>
    <x v="196"/>
    <x v="8"/>
    <n v="28"/>
    <n v="7.6300000000000007E-2"/>
  </r>
  <r>
    <x v="196"/>
    <x v="9"/>
    <n v="20"/>
    <n v="6.4899999999999999E-2"/>
  </r>
  <r>
    <x v="196"/>
    <x v="5"/>
    <n v="16"/>
    <n v="5.6800000000000003E-2"/>
  </r>
  <r>
    <x v="196"/>
    <x v="10"/>
    <n v="12"/>
    <n v="5.6800000000000003E-2"/>
  </r>
  <r>
    <x v="196"/>
    <x v="11"/>
    <n v="7"/>
    <n v="3.2399999999999998E-2"/>
  </r>
  <r>
    <x v="196"/>
    <x v="12"/>
    <n v="3"/>
    <n v="2.1600000000000001E-2"/>
  </r>
  <r>
    <x v="196"/>
    <x v="14"/>
    <n v="2"/>
    <n v="2.1600000000000001E-2"/>
  </r>
  <r>
    <x v="197"/>
    <x v="0"/>
    <n v="0"/>
    <n v="0"/>
  </r>
  <r>
    <x v="197"/>
    <x v="1"/>
    <n v="1243"/>
    <n v="0.42720000000000002"/>
  </r>
  <r>
    <x v="197"/>
    <x v="2"/>
    <n v="415"/>
    <n v="0.27789999999999998"/>
  </r>
  <r>
    <x v="197"/>
    <x v="3"/>
    <n v="242"/>
    <n v="0.19639999999999999"/>
  </r>
  <r>
    <x v="197"/>
    <x v="6"/>
    <n v="151"/>
    <n v="0.15609999999999999"/>
  </r>
  <r>
    <x v="197"/>
    <x v="7"/>
    <n v="110"/>
    <n v="0.1249"/>
  </r>
  <r>
    <x v="197"/>
    <x v="4"/>
    <n v="73"/>
    <n v="0.11119999999999999"/>
  </r>
  <r>
    <x v="197"/>
    <x v="8"/>
    <n v="56"/>
    <n v="9.1300000000000006E-2"/>
  </r>
  <r>
    <x v="197"/>
    <x v="9"/>
    <n v="35"/>
    <n v="8.09E-2"/>
  </r>
  <r>
    <x v="197"/>
    <x v="5"/>
    <n v="24"/>
    <n v="7.7499999999999999E-2"/>
  </r>
  <r>
    <x v="197"/>
    <x v="10"/>
    <n v="17"/>
    <n v="6.8400000000000002E-2"/>
  </r>
  <r>
    <x v="197"/>
    <x v="11"/>
    <n v="15"/>
    <n v="6.3799999999999996E-2"/>
  </r>
  <r>
    <x v="197"/>
    <x v="12"/>
    <n v="9"/>
    <n v="5.67E-2"/>
  </r>
  <r>
    <x v="197"/>
    <x v="13"/>
    <n v="8"/>
    <n v="5.67E-2"/>
  </r>
  <r>
    <x v="197"/>
    <x v="14"/>
    <n v="2"/>
    <n v="5.67E-2"/>
  </r>
  <r>
    <x v="198"/>
    <x v="0"/>
    <n v="0"/>
    <n v="0"/>
  </r>
  <r>
    <x v="198"/>
    <x v="1"/>
    <n v="6070"/>
    <n v="0.40810000000000002"/>
  </r>
  <r>
    <x v="198"/>
    <x v="2"/>
    <n v="2158"/>
    <n v="0.2621"/>
  </r>
  <r>
    <x v="198"/>
    <x v="3"/>
    <n v="1282"/>
    <n v="0.20119999999999999"/>
  </r>
  <r>
    <x v="198"/>
    <x v="6"/>
    <n v="901"/>
    <n v="0.15989999999999999"/>
  </r>
  <r>
    <x v="198"/>
    <x v="7"/>
    <n v="654"/>
    <n v="0.13250000000000001"/>
  </r>
  <r>
    <x v="198"/>
    <x v="4"/>
    <n v="489"/>
    <n v="0.11509999999999999"/>
  </r>
  <r>
    <x v="198"/>
    <x v="8"/>
    <n v="382"/>
    <n v="9.8000000000000004E-2"/>
  </r>
  <r>
    <x v="198"/>
    <x v="9"/>
    <n v="291"/>
    <n v="8.5199999999999998E-2"/>
  </r>
  <r>
    <x v="198"/>
    <x v="5"/>
    <n v="222"/>
    <n v="7.4800000000000005E-2"/>
  </r>
  <r>
    <x v="198"/>
    <x v="10"/>
    <n v="160"/>
    <n v="7.1999999999999995E-2"/>
  </r>
  <r>
    <x v="198"/>
    <x v="11"/>
    <n v="122"/>
    <n v="6.7299999999999999E-2"/>
  </r>
  <r>
    <x v="198"/>
    <x v="12"/>
    <n v="87"/>
    <n v="6.2600000000000003E-2"/>
  </r>
  <r>
    <x v="198"/>
    <x v="13"/>
    <n v="53"/>
    <n v="5.91E-2"/>
  </r>
  <r>
    <x v="198"/>
    <x v="14"/>
    <n v="29"/>
    <n v="5.91E-2"/>
  </r>
  <r>
    <x v="199"/>
    <x v="0"/>
    <n v="0"/>
    <n v="0"/>
  </r>
  <r>
    <x v="199"/>
    <x v="1"/>
    <n v="29145"/>
    <n v="0.4259"/>
  </r>
  <r>
    <x v="199"/>
    <x v="2"/>
    <n v="10415"/>
    <n v="0.26950000000000002"/>
  </r>
  <r>
    <x v="199"/>
    <x v="3"/>
    <n v="5920"/>
    <n v="0.1986"/>
  </r>
  <r>
    <x v="199"/>
    <x v="6"/>
    <n v="3946"/>
    <n v="0.16020000000000001"/>
  </r>
  <r>
    <x v="199"/>
    <x v="7"/>
    <n v="2850"/>
    <n v="0.1346"/>
  </r>
  <r>
    <x v="199"/>
    <x v="4"/>
    <n v="2111"/>
    <n v="0.1164"/>
  </r>
  <r>
    <x v="199"/>
    <x v="8"/>
    <n v="1614"/>
    <n v="0.1042"/>
  </r>
  <r>
    <x v="199"/>
    <x v="9"/>
    <n v="1275"/>
    <n v="9.3899999999999997E-2"/>
  </r>
  <r>
    <x v="199"/>
    <x v="5"/>
    <n v="969"/>
    <n v="8.7300000000000003E-2"/>
  </r>
  <r>
    <x v="199"/>
    <x v="10"/>
    <n v="721"/>
    <n v="8.2100000000000006E-2"/>
  </r>
  <r>
    <x v="199"/>
    <x v="11"/>
    <n v="538"/>
    <n v="7.6600000000000001E-2"/>
  </r>
  <r>
    <x v="199"/>
    <x v="12"/>
    <n v="367"/>
    <n v="7.2800000000000004E-2"/>
  </r>
  <r>
    <x v="199"/>
    <x v="13"/>
    <n v="219"/>
    <n v="6.88E-2"/>
  </r>
  <r>
    <x v="199"/>
    <x v="14"/>
    <n v="108"/>
    <n v="6.88E-2"/>
  </r>
  <r>
    <x v="200"/>
    <x v="0"/>
    <n v="0"/>
    <n v="0"/>
  </r>
  <r>
    <x v="200"/>
    <x v="1"/>
    <n v="40"/>
    <n v="7.4999999999999997E-2"/>
  </r>
  <r>
    <x v="200"/>
    <x v="2"/>
    <n v="2"/>
    <n v="0"/>
  </r>
  <r>
    <x v="201"/>
    <x v="0"/>
    <n v="0"/>
    <n v="0"/>
  </r>
  <r>
    <x v="201"/>
    <x v="1"/>
    <n v="1218"/>
    <n v="0.42609999999999998"/>
  </r>
  <r>
    <x v="201"/>
    <x v="2"/>
    <n v="434"/>
    <n v="0.25719999999999998"/>
  </r>
  <r>
    <x v="201"/>
    <x v="3"/>
    <n v="231"/>
    <n v="0.1759"/>
  </r>
  <r>
    <x v="201"/>
    <x v="6"/>
    <n v="146"/>
    <n v="0.13139999999999999"/>
  </r>
  <r>
    <x v="201"/>
    <x v="7"/>
    <n v="102"/>
    <n v="0.1069"/>
  </r>
  <r>
    <x v="201"/>
    <x v="4"/>
    <n v="72"/>
    <n v="8.7599999999999997E-2"/>
  </r>
  <r>
    <x v="201"/>
    <x v="8"/>
    <n v="48"/>
    <n v="7.85E-2"/>
  </r>
  <r>
    <x v="201"/>
    <x v="9"/>
    <n v="38"/>
    <n v="7.4300000000000005E-2"/>
  </r>
  <r>
    <x v="201"/>
    <x v="5"/>
    <n v="32"/>
    <n v="6.5000000000000002E-2"/>
  </r>
  <r>
    <x v="201"/>
    <x v="10"/>
    <n v="24"/>
    <n v="5.96E-2"/>
  </r>
  <r>
    <x v="201"/>
    <x v="11"/>
    <n v="19"/>
    <n v="5.96E-2"/>
  </r>
  <r>
    <x v="201"/>
    <x v="12"/>
    <n v="11"/>
    <n v="5.96E-2"/>
  </r>
  <r>
    <x v="201"/>
    <x v="13"/>
    <n v="5"/>
    <n v="5.96E-2"/>
  </r>
  <r>
    <x v="201"/>
    <x v="14"/>
    <n v="4"/>
    <n v="5.96E-2"/>
  </r>
  <r>
    <x v="202"/>
    <x v="0"/>
    <n v="0"/>
    <n v="0"/>
  </r>
  <r>
    <x v="202"/>
    <x v="1"/>
    <n v="2"/>
    <n v="0"/>
  </r>
  <r>
    <x v="203"/>
    <x v="0"/>
    <n v="0"/>
    <n v="0"/>
  </r>
  <r>
    <x v="203"/>
    <x v="1"/>
    <n v="1238"/>
    <n v="0.43459999999999999"/>
  </r>
  <r>
    <x v="203"/>
    <x v="2"/>
    <n v="459"/>
    <n v="0.2802"/>
  </r>
  <r>
    <x v="203"/>
    <x v="3"/>
    <n v="259"/>
    <n v="0.21210000000000001"/>
  </r>
  <r>
    <x v="203"/>
    <x v="6"/>
    <n v="169"/>
    <n v="0.1656"/>
  </r>
  <r>
    <x v="203"/>
    <x v="7"/>
    <n v="114"/>
    <n v="0.13800000000000001"/>
  </r>
  <r>
    <x v="203"/>
    <x v="4"/>
    <n v="86"/>
    <n v="0.1108"/>
  </r>
  <r>
    <x v="203"/>
    <x v="8"/>
    <n v="59"/>
    <n v="9.7600000000000006E-2"/>
  </r>
  <r>
    <x v="203"/>
    <x v="9"/>
    <n v="39"/>
    <n v="8.2600000000000007E-2"/>
  </r>
  <r>
    <x v="203"/>
    <x v="5"/>
    <n v="27"/>
    <n v="7.9500000000000001E-2"/>
  </r>
  <r>
    <x v="203"/>
    <x v="10"/>
    <n v="24"/>
    <n v="7.2900000000000006E-2"/>
  </r>
  <r>
    <x v="203"/>
    <x v="11"/>
    <n v="12"/>
    <n v="6.08E-2"/>
  </r>
  <r>
    <x v="203"/>
    <x v="13"/>
    <n v="5"/>
    <n v="4.8599999999999997E-2"/>
  </r>
  <r>
    <x v="203"/>
    <x v="14"/>
    <n v="2"/>
    <n v="4.8599999999999997E-2"/>
  </r>
  <r>
    <x v="204"/>
    <x v="0"/>
    <n v="0"/>
    <n v="0"/>
  </r>
  <r>
    <x v="204"/>
    <x v="1"/>
    <n v="286"/>
    <n v="0.37759999999999999"/>
  </r>
  <r>
    <x v="204"/>
    <x v="2"/>
    <n v="92"/>
    <n v="0.23810000000000001"/>
  </r>
  <r>
    <x v="204"/>
    <x v="3"/>
    <n v="50"/>
    <n v="0.20469999999999999"/>
  </r>
  <r>
    <x v="204"/>
    <x v="6"/>
    <n v="35"/>
    <n v="0.1638"/>
  </r>
  <r>
    <x v="204"/>
    <x v="7"/>
    <n v="26"/>
    <n v="0.1449"/>
  </r>
  <r>
    <x v="204"/>
    <x v="4"/>
    <n v="19"/>
    <n v="0.10680000000000001"/>
  </r>
  <r>
    <x v="204"/>
    <x v="8"/>
    <n v="12"/>
    <n v="0.10680000000000001"/>
  </r>
  <r>
    <x v="204"/>
    <x v="9"/>
    <n v="11"/>
    <n v="0.10680000000000001"/>
  </r>
  <r>
    <x v="204"/>
    <x v="5"/>
    <n v="6"/>
    <n v="0.10680000000000001"/>
  </r>
  <r>
    <x v="204"/>
    <x v="10"/>
    <n v="5"/>
    <n v="6.4100000000000004E-2"/>
  </r>
  <r>
    <x v="204"/>
    <x v="11"/>
    <n v="3"/>
    <n v="6.4100000000000004E-2"/>
  </r>
  <r>
    <x v="204"/>
    <x v="13"/>
    <n v="1"/>
    <n v="6.4100000000000004E-2"/>
  </r>
  <r>
    <x v="205"/>
    <x v="0"/>
    <n v="0"/>
    <n v="0"/>
  </r>
  <r>
    <x v="205"/>
    <x v="1"/>
    <n v="24"/>
    <n v="0.29170000000000001"/>
  </r>
  <r>
    <x v="205"/>
    <x v="2"/>
    <n v="4"/>
    <n v="0.21870000000000001"/>
  </r>
  <r>
    <x v="205"/>
    <x v="3"/>
    <n v="2"/>
    <n v="0.1094"/>
  </r>
  <r>
    <x v="205"/>
    <x v="6"/>
    <n v="1"/>
    <n v="0"/>
  </r>
  <r>
    <x v="206"/>
    <x v="0"/>
    <n v="0"/>
    <n v="0"/>
  </r>
  <r>
    <x v="206"/>
    <x v="1"/>
    <n v="896"/>
    <n v="0.40960000000000002"/>
  </r>
  <r>
    <x v="206"/>
    <x v="2"/>
    <n v="305"/>
    <n v="0.2525"/>
  </r>
  <r>
    <x v="206"/>
    <x v="3"/>
    <n v="167"/>
    <n v="0.189"/>
  </r>
  <r>
    <x v="206"/>
    <x v="6"/>
    <n v="106"/>
    <n v="0.1444"/>
  </r>
  <r>
    <x v="206"/>
    <x v="7"/>
    <n v="73"/>
    <n v="0.1167"/>
  </r>
  <r>
    <x v="206"/>
    <x v="4"/>
    <n v="56"/>
    <n v="0.10630000000000001"/>
  </r>
  <r>
    <x v="206"/>
    <x v="8"/>
    <n v="49"/>
    <n v="9.5399999999999999E-2"/>
  </r>
  <r>
    <x v="206"/>
    <x v="9"/>
    <n v="34"/>
    <n v="8.6999999999999994E-2"/>
  </r>
  <r>
    <x v="206"/>
    <x v="5"/>
    <n v="24"/>
    <n v="6.5299999999999997E-2"/>
  </r>
  <r>
    <x v="206"/>
    <x v="10"/>
    <n v="12"/>
    <n v="5.9799999999999999E-2"/>
  </r>
  <r>
    <x v="206"/>
    <x v="11"/>
    <n v="9"/>
    <n v="4.65E-2"/>
  </r>
  <r>
    <x v="206"/>
    <x v="12"/>
    <n v="5"/>
    <n v="4.65E-2"/>
  </r>
  <r>
    <x v="206"/>
    <x v="13"/>
    <n v="2"/>
    <n v="4.65E-2"/>
  </r>
  <r>
    <x v="207"/>
    <x v="0"/>
    <n v="0"/>
    <n v="0"/>
  </r>
  <r>
    <x v="207"/>
    <x v="1"/>
    <n v="173"/>
    <n v="0.48549999999999999"/>
  </r>
  <r>
    <x v="207"/>
    <x v="2"/>
    <n v="61"/>
    <n v="0.30249999999999999"/>
  </r>
  <r>
    <x v="207"/>
    <x v="3"/>
    <n v="30"/>
    <n v="0.25209999999999999"/>
  </r>
  <r>
    <x v="207"/>
    <x v="6"/>
    <n v="22"/>
    <n v="0.1948"/>
  </r>
  <r>
    <x v="207"/>
    <x v="7"/>
    <n v="13"/>
    <n v="0.17979999999999999"/>
  </r>
  <r>
    <x v="207"/>
    <x v="4"/>
    <n v="10"/>
    <n v="0.1618"/>
  </r>
  <r>
    <x v="207"/>
    <x v="8"/>
    <n v="8"/>
    <n v="0.1618"/>
  </r>
  <r>
    <x v="207"/>
    <x v="9"/>
    <n v="7"/>
    <n v="0.1618"/>
  </r>
  <r>
    <x v="207"/>
    <x v="5"/>
    <n v="6"/>
    <n v="0.1348"/>
  </r>
  <r>
    <x v="207"/>
    <x v="10"/>
    <n v="5"/>
    <n v="0.1348"/>
  </r>
  <r>
    <x v="207"/>
    <x v="12"/>
    <n v="1"/>
    <n v="0.1348"/>
  </r>
  <r>
    <x v="208"/>
    <x v="0"/>
    <n v="0"/>
    <n v="0"/>
  </r>
  <r>
    <x v="208"/>
    <x v="1"/>
    <n v="483"/>
    <n v="0.47199999999999998"/>
  </r>
  <r>
    <x v="208"/>
    <x v="2"/>
    <n v="198"/>
    <n v="0.3075"/>
  </r>
  <r>
    <x v="208"/>
    <x v="3"/>
    <n v="116"/>
    <n v="0.21740000000000001"/>
  </r>
  <r>
    <x v="208"/>
    <x v="6"/>
    <n v="78"/>
    <n v="0.17280000000000001"/>
  </r>
  <r>
    <x v="208"/>
    <x v="7"/>
    <n v="56"/>
    <n v="0.14810000000000001"/>
  </r>
  <r>
    <x v="208"/>
    <x v="4"/>
    <n v="41"/>
    <n v="0.13009999999999999"/>
  </r>
  <r>
    <x v="208"/>
    <x v="8"/>
    <n v="34"/>
    <n v="0.12239999999999999"/>
  </r>
  <r>
    <x v="208"/>
    <x v="9"/>
    <n v="26"/>
    <n v="0.113"/>
  </r>
  <r>
    <x v="208"/>
    <x v="5"/>
    <n v="21"/>
    <n v="8.6099999999999996E-2"/>
  </r>
  <r>
    <x v="208"/>
    <x v="10"/>
    <n v="13"/>
    <n v="7.2800000000000004E-2"/>
  </r>
  <r>
    <x v="208"/>
    <x v="11"/>
    <n v="9"/>
    <n v="7.2800000000000004E-2"/>
  </r>
  <r>
    <x v="208"/>
    <x v="12"/>
    <n v="4"/>
    <n v="7.2800000000000004E-2"/>
  </r>
  <r>
    <x v="208"/>
    <x v="13"/>
    <n v="2"/>
    <n v="7.2800000000000004E-2"/>
  </r>
  <r>
    <x v="209"/>
    <x v="0"/>
    <n v="0"/>
    <n v="0"/>
  </r>
  <r>
    <x v="209"/>
    <x v="1"/>
    <n v="16"/>
    <n v="0.5625"/>
  </r>
  <r>
    <x v="209"/>
    <x v="2"/>
    <n v="5"/>
    <n v="0.45"/>
  </r>
  <r>
    <x v="209"/>
    <x v="3"/>
    <n v="3"/>
    <n v="0.45"/>
  </r>
  <r>
    <x v="209"/>
    <x v="6"/>
    <n v="1"/>
    <n v="0.45"/>
  </r>
  <r>
    <x v="210"/>
    <x v="0"/>
    <n v="0"/>
    <n v="0"/>
  </r>
  <r>
    <x v="210"/>
    <x v="1"/>
    <n v="39"/>
    <n v="0.25640000000000002"/>
  </r>
  <r>
    <x v="210"/>
    <x v="2"/>
    <n v="9"/>
    <n v="0.114"/>
  </r>
  <r>
    <x v="210"/>
    <x v="3"/>
    <n v="2"/>
    <n v="5.7000000000000002E-2"/>
  </r>
  <r>
    <x v="211"/>
    <x v="0"/>
    <n v="0"/>
    <n v="0"/>
  </r>
  <r>
    <x v="211"/>
    <x v="1"/>
    <n v="541"/>
    <n v="0.4325"/>
  </r>
  <r>
    <x v="211"/>
    <x v="2"/>
    <n v="201"/>
    <n v="0.28410000000000002"/>
  </r>
  <r>
    <x v="211"/>
    <x v="3"/>
    <n v="111"/>
    <n v="0.23799999999999999"/>
  </r>
  <r>
    <x v="211"/>
    <x v="6"/>
    <n v="82"/>
    <n v="0.19739999999999999"/>
  </r>
  <r>
    <x v="211"/>
    <x v="7"/>
    <n v="62"/>
    <n v="0.14960000000000001"/>
  </r>
  <r>
    <x v="211"/>
    <x v="4"/>
    <n v="44"/>
    <n v="0.12920000000000001"/>
  </r>
  <r>
    <x v="211"/>
    <x v="8"/>
    <n v="33"/>
    <n v="0.11749999999999999"/>
  </r>
  <r>
    <x v="211"/>
    <x v="9"/>
    <n v="26"/>
    <n v="0.1084"/>
  </r>
  <r>
    <x v="211"/>
    <x v="5"/>
    <n v="19"/>
    <n v="9.1300000000000006E-2"/>
  </r>
  <r>
    <x v="211"/>
    <x v="10"/>
    <n v="13"/>
    <n v="8.43E-2"/>
  </r>
  <r>
    <x v="211"/>
    <x v="11"/>
    <n v="8"/>
    <n v="7.3700000000000002E-2"/>
  </r>
  <r>
    <x v="211"/>
    <x v="13"/>
    <n v="4"/>
    <n v="7.3700000000000002E-2"/>
  </r>
  <r>
    <x v="211"/>
    <x v="14"/>
    <n v="3"/>
    <n v="7.3700000000000002E-2"/>
  </r>
  <r>
    <x v="212"/>
    <x v="0"/>
    <n v="0"/>
    <n v="0"/>
  </r>
  <r>
    <x v="212"/>
    <x v="1"/>
    <n v="20"/>
    <n v="0.55000000000000004"/>
  </r>
  <r>
    <x v="212"/>
    <x v="2"/>
    <n v="5"/>
    <n v="0.33"/>
  </r>
  <r>
    <x v="213"/>
    <x v="0"/>
    <n v="0"/>
    <n v="0"/>
  </r>
  <r>
    <x v="213"/>
    <x v="1"/>
    <n v="1321"/>
    <n v="0.41410000000000002"/>
  </r>
  <r>
    <x v="213"/>
    <x v="2"/>
    <n v="510"/>
    <n v="0.2452"/>
  </r>
  <r>
    <x v="213"/>
    <x v="3"/>
    <n v="276"/>
    <n v="0.1661"/>
  </r>
  <r>
    <x v="213"/>
    <x v="6"/>
    <n v="184"/>
    <n v="0.11650000000000001"/>
  </r>
  <r>
    <x v="213"/>
    <x v="7"/>
    <n v="124"/>
    <n v="8.4500000000000006E-2"/>
  </r>
  <r>
    <x v="213"/>
    <x v="4"/>
    <n v="85"/>
    <n v="6.7599999999999993E-2"/>
  </r>
  <r>
    <x v="213"/>
    <x v="8"/>
    <n v="64"/>
    <n v="5.4899999999999997E-2"/>
  </r>
  <r>
    <x v="213"/>
    <x v="9"/>
    <n v="49"/>
    <n v="4.1500000000000002E-2"/>
  </r>
  <r>
    <x v="213"/>
    <x v="5"/>
    <n v="34"/>
    <n v="2.6800000000000001E-2"/>
  </r>
  <r>
    <x v="213"/>
    <x v="10"/>
    <n v="19"/>
    <n v="2.4E-2"/>
  </r>
  <r>
    <x v="213"/>
    <x v="11"/>
    <n v="14"/>
    <n v="1.89E-2"/>
  </r>
  <r>
    <x v="213"/>
    <x v="12"/>
    <n v="10"/>
    <n v="1.5100000000000001E-2"/>
  </r>
  <r>
    <x v="213"/>
    <x v="13"/>
    <n v="5"/>
    <n v="1.5100000000000001E-2"/>
  </r>
  <r>
    <x v="213"/>
    <x v="14"/>
    <n v="2"/>
    <n v="1.5100000000000001E-2"/>
  </r>
  <r>
    <x v="214"/>
    <x v="0"/>
    <n v="0"/>
    <n v="0"/>
  </r>
  <r>
    <x v="214"/>
    <x v="1"/>
    <n v="1093"/>
    <n v="0.22509999999999999"/>
  </r>
  <r>
    <x v="214"/>
    <x v="2"/>
    <n v="204"/>
    <n v="7.0599999999999996E-2"/>
  </r>
  <r>
    <x v="214"/>
    <x v="3"/>
    <n v="57"/>
    <n v="2.9700000000000001E-2"/>
  </r>
  <r>
    <x v="214"/>
    <x v="6"/>
    <n v="21"/>
    <n v="1.5599999999999999E-2"/>
  </r>
  <r>
    <x v="214"/>
    <x v="7"/>
    <n v="10"/>
    <n v="1.2500000000000001E-2"/>
  </r>
  <r>
    <x v="214"/>
    <x v="4"/>
    <n v="6"/>
    <n v="1.04E-2"/>
  </r>
  <r>
    <x v="214"/>
    <x v="9"/>
    <n v="3"/>
    <n v="1.04E-2"/>
  </r>
  <r>
    <x v="214"/>
    <x v="5"/>
    <n v="2"/>
    <n v="1.04E-2"/>
  </r>
  <r>
    <x v="214"/>
    <x v="10"/>
    <n v="1"/>
    <n v="0"/>
  </r>
  <r>
    <x v="215"/>
    <x v="0"/>
    <n v="0"/>
    <n v="0"/>
  </r>
  <r>
    <x v="215"/>
    <x v="1"/>
    <n v="56"/>
    <n v="0.2321"/>
  </r>
  <r>
    <x v="215"/>
    <x v="2"/>
    <n v="7"/>
    <n v="0.13270000000000001"/>
  </r>
  <r>
    <x v="215"/>
    <x v="3"/>
    <n v="2"/>
    <n v="0"/>
  </r>
  <r>
    <x v="216"/>
    <x v="0"/>
    <n v="0"/>
    <n v="0"/>
  </r>
  <r>
    <x v="216"/>
    <x v="1"/>
    <n v="88"/>
    <n v="0.32950000000000002"/>
  </r>
  <r>
    <x v="216"/>
    <x v="2"/>
    <n v="22"/>
    <n v="0.17979999999999999"/>
  </r>
  <r>
    <x v="216"/>
    <x v="3"/>
    <n v="10"/>
    <n v="0.1618"/>
  </r>
  <r>
    <x v="216"/>
    <x v="6"/>
    <n v="6"/>
    <n v="5.3900000000000003E-2"/>
  </r>
  <r>
    <x v="216"/>
    <x v="11"/>
    <n v="2"/>
    <n v="5.3900000000000003E-2"/>
  </r>
  <r>
    <x v="216"/>
    <x v="12"/>
    <n v="1"/>
    <n v="5.3900000000000003E-2"/>
  </r>
  <r>
    <x v="217"/>
    <x v="0"/>
    <n v="0"/>
    <n v="0"/>
  </r>
  <r>
    <x v="217"/>
    <x v="1"/>
    <n v="21"/>
    <n v="0.47620000000000001"/>
  </r>
  <r>
    <x v="217"/>
    <x v="2"/>
    <n v="8"/>
    <n v="0.17860000000000001"/>
  </r>
  <r>
    <x v="217"/>
    <x v="3"/>
    <n v="3"/>
    <n v="5.9499999999999997E-2"/>
  </r>
  <r>
    <x v="217"/>
    <x v="6"/>
    <n v="1"/>
    <n v="5.9499999999999997E-2"/>
  </r>
  <r>
    <x v="218"/>
    <x v="0"/>
    <n v="0"/>
    <n v="0"/>
  </r>
  <r>
    <x v="218"/>
    <x v="1"/>
    <n v="793"/>
    <n v="0.42749999999999999"/>
  </r>
  <r>
    <x v="218"/>
    <x v="2"/>
    <n v="289"/>
    <n v="0.26179999999999998"/>
  </r>
  <r>
    <x v="218"/>
    <x v="3"/>
    <n v="158"/>
    <n v="0.18390000000000001"/>
  </r>
  <r>
    <x v="218"/>
    <x v="6"/>
    <n v="101"/>
    <n v="0.1348"/>
  </r>
  <r>
    <x v="218"/>
    <x v="7"/>
    <n v="67"/>
    <n v="0.1026"/>
  </r>
  <r>
    <x v="218"/>
    <x v="4"/>
    <n v="45"/>
    <n v="9.5699999999999993E-2"/>
  </r>
  <r>
    <x v="218"/>
    <x v="8"/>
    <n v="37"/>
    <n v="8.2799999999999999E-2"/>
  </r>
  <r>
    <x v="218"/>
    <x v="9"/>
    <n v="27"/>
    <n v="7.6700000000000004E-2"/>
  </r>
  <r>
    <x v="218"/>
    <x v="5"/>
    <n v="22"/>
    <n v="7.3200000000000001E-2"/>
  </r>
  <r>
    <x v="218"/>
    <x v="10"/>
    <n v="15"/>
    <n v="6.83E-2"/>
  </r>
  <r>
    <x v="218"/>
    <x v="11"/>
    <n v="12"/>
    <n v="6.83E-2"/>
  </r>
  <r>
    <x v="218"/>
    <x v="12"/>
    <n v="10"/>
    <n v="6.1499999999999999E-2"/>
  </r>
  <r>
    <x v="218"/>
    <x v="13"/>
    <n v="5"/>
    <n v="4.9200000000000001E-2"/>
  </r>
  <r>
    <x v="218"/>
    <x v="14"/>
    <n v="3"/>
    <n v="4.9200000000000001E-2"/>
  </r>
  <r>
    <x v="219"/>
    <x v="0"/>
    <n v="0"/>
    <n v="0"/>
  </r>
  <r>
    <x v="219"/>
    <x v="1"/>
    <n v="9"/>
    <n v="0"/>
  </r>
  <r>
    <x v="220"/>
    <x v="0"/>
    <n v="0"/>
    <n v="0"/>
  </r>
  <r>
    <x v="220"/>
    <x v="1"/>
    <n v="60"/>
    <n v="0.25"/>
  </r>
  <r>
    <x v="220"/>
    <x v="2"/>
    <n v="8"/>
    <n v="0.1875"/>
  </r>
  <r>
    <x v="220"/>
    <x v="3"/>
    <n v="5"/>
    <n v="0.15"/>
  </r>
  <r>
    <x v="220"/>
    <x v="6"/>
    <n v="4"/>
    <n v="0.1125"/>
  </r>
  <r>
    <x v="220"/>
    <x v="4"/>
    <n v="2"/>
    <n v="5.6300000000000003E-2"/>
  </r>
  <r>
    <x v="221"/>
    <x v="0"/>
    <n v="0"/>
    <n v="0"/>
  </r>
  <r>
    <x v="221"/>
    <x v="1"/>
    <n v="50"/>
    <n v="0.12"/>
  </r>
  <r>
    <x v="221"/>
    <x v="2"/>
    <n v="4"/>
    <n v="0.06"/>
  </r>
  <r>
    <x v="221"/>
    <x v="3"/>
    <n v="1"/>
    <n v="0.06"/>
  </r>
  <r>
    <x v="222"/>
    <x v="0"/>
    <n v="0"/>
    <n v="0"/>
  </r>
  <r>
    <x v="222"/>
    <x v="1"/>
    <n v="49"/>
    <n v="0.63270000000000004"/>
  </r>
  <r>
    <x v="222"/>
    <x v="2"/>
    <n v="14"/>
    <n v="0.5423"/>
  </r>
  <r>
    <x v="222"/>
    <x v="3"/>
    <n v="7"/>
    <n v="0.5423"/>
  </r>
  <r>
    <x v="223"/>
    <x v="0"/>
    <n v="0"/>
    <n v="0"/>
  </r>
  <r>
    <x v="223"/>
    <x v="1"/>
    <n v="157"/>
    <n v="0.3503"/>
  </r>
  <r>
    <x v="223"/>
    <x v="2"/>
    <n v="39"/>
    <n v="0.1976"/>
  </r>
  <r>
    <x v="223"/>
    <x v="3"/>
    <n v="19"/>
    <n v="0.14560000000000001"/>
  </r>
  <r>
    <x v="223"/>
    <x v="6"/>
    <n v="12"/>
    <n v="0.10920000000000001"/>
  </r>
  <r>
    <x v="223"/>
    <x v="7"/>
    <n v="7"/>
    <n v="9.3600000000000003E-2"/>
  </r>
  <r>
    <x v="223"/>
    <x v="4"/>
    <n v="6"/>
    <n v="7.8E-2"/>
  </r>
  <r>
    <x v="223"/>
    <x v="8"/>
    <n v="4"/>
    <n v="7.8E-2"/>
  </r>
  <r>
    <x v="223"/>
    <x v="12"/>
    <n v="2"/>
    <n v="3.9E-2"/>
  </r>
  <r>
    <x v="223"/>
    <x v="14"/>
    <n v="1"/>
    <n v="3.9E-2"/>
  </r>
  <r>
    <x v="224"/>
    <x v="0"/>
    <n v="0"/>
    <n v="0"/>
  </r>
  <r>
    <x v="224"/>
    <x v="1"/>
    <n v="1000"/>
    <n v="0.434"/>
  </r>
  <r>
    <x v="224"/>
    <x v="2"/>
    <n v="373"/>
    <n v="0.27579999999999999"/>
  </r>
  <r>
    <x v="224"/>
    <x v="3"/>
    <n v="210"/>
    <n v="0.19170000000000001"/>
  </r>
  <r>
    <x v="224"/>
    <x v="6"/>
    <n v="131"/>
    <n v="0.1376"/>
  </r>
  <r>
    <x v="224"/>
    <x v="7"/>
    <n v="84"/>
    <n v="0.1245"/>
  </r>
  <r>
    <x v="224"/>
    <x v="4"/>
    <n v="65"/>
    <n v="0.1072"/>
  </r>
  <r>
    <x v="224"/>
    <x v="8"/>
    <n v="52"/>
    <n v="9.69E-2"/>
  </r>
  <r>
    <x v="224"/>
    <x v="9"/>
    <n v="38"/>
    <n v="8.6699999999999999E-2"/>
  </r>
  <r>
    <x v="224"/>
    <x v="5"/>
    <n v="30"/>
    <n v="8.09E-2"/>
  </r>
  <r>
    <x v="224"/>
    <x v="10"/>
    <n v="22"/>
    <n v="7.7299999999999994E-2"/>
  </r>
  <r>
    <x v="224"/>
    <x v="11"/>
    <n v="15"/>
    <n v="6.7000000000000004E-2"/>
  </r>
  <r>
    <x v="224"/>
    <x v="12"/>
    <n v="9"/>
    <n v="6.7000000000000004E-2"/>
  </r>
  <r>
    <x v="224"/>
    <x v="13"/>
    <n v="5"/>
    <n v="6.7000000000000004E-2"/>
  </r>
  <r>
    <x v="224"/>
    <x v="14"/>
    <n v="2"/>
    <n v="6.7000000000000004E-2"/>
  </r>
  <r>
    <x v="225"/>
    <x v="0"/>
    <n v="0"/>
    <n v="0"/>
  </r>
  <r>
    <x v="225"/>
    <x v="1"/>
    <n v="209"/>
    <n v="0.43059999999999998"/>
  </r>
  <r>
    <x v="225"/>
    <x v="2"/>
    <n v="76"/>
    <n v="0.2606"/>
  </r>
  <r>
    <x v="225"/>
    <x v="3"/>
    <n v="38"/>
    <n v="0.1646"/>
  </r>
  <r>
    <x v="225"/>
    <x v="6"/>
    <n v="22"/>
    <n v="0.13469999999999999"/>
  </r>
  <r>
    <x v="225"/>
    <x v="7"/>
    <n v="17"/>
    <n v="0.1188"/>
  </r>
  <r>
    <x v="225"/>
    <x v="4"/>
    <n v="13"/>
    <n v="0.10059999999999999"/>
  </r>
  <r>
    <x v="225"/>
    <x v="8"/>
    <n v="11"/>
    <n v="9.1399999999999995E-2"/>
  </r>
  <r>
    <x v="225"/>
    <x v="9"/>
    <n v="6"/>
    <n v="7.6200000000000004E-2"/>
  </r>
  <r>
    <x v="225"/>
    <x v="5"/>
    <n v="5"/>
    <n v="6.0900000000000003E-2"/>
  </r>
  <r>
    <x v="225"/>
    <x v="10"/>
    <n v="4"/>
    <n v="3.0499999999999999E-2"/>
  </r>
  <r>
    <x v="225"/>
    <x v="11"/>
    <n v="2"/>
    <n v="3.0499999999999999E-2"/>
  </r>
  <r>
    <x v="225"/>
    <x v="13"/>
    <n v="1"/>
    <n v="3.0499999999999999E-2"/>
  </r>
  <r>
    <x v="226"/>
    <x v="0"/>
    <n v="0"/>
    <n v="0"/>
  </r>
  <r>
    <x v="226"/>
    <x v="1"/>
    <n v="154"/>
    <n v="0.43509999999999999"/>
  </r>
  <r>
    <x v="226"/>
    <x v="2"/>
    <n v="54"/>
    <n v="0.26590000000000003"/>
  </r>
  <r>
    <x v="226"/>
    <x v="3"/>
    <n v="27"/>
    <n v="0.16739999999999999"/>
  </r>
  <r>
    <x v="226"/>
    <x v="6"/>
    <n v="14"/>
    <n v="0.1076"/>
  </r>
  <r>
    <x v="226"/>
    <x v="7"/>
    <n v="7"/>
    <n v="9.2200000000000004E-2"/>
  </r>
  <r>
    <x v="226"/>
    <x v="4"/>
    <n v="4"/>
    <n v="9.2200000000000004E-2"/>
  </r>
  <r>
    <x v="227"/>
    <x v="0"/>
    <n v="0"/>
    <n v="0"/>
  </r>
  <r>
    <x v="227"/>
    <x v="1"/>
    <n v="4974"/>
    <n v="0.45240000000000002"/>
  </r>
  <r>
    <x v="227"/>
    <x v="2"/>
    <n v="1965"/>
    <n v="0.29420000000000002"/>
  </r>
  <r>
    <x v="227"/>
    <x v="3"/>
    <n v="1118"/>
    <n v="0.21740000000000001"/>
  </r>
  <r>
    <x v="227"/>
    <x v="6"/>
    <n v="725"/>
    <n v="0.1709"/>
  </r>
  <r>
    <x v="227"/>
    <x v="7"/>
    <n v="516"/>
    <n v="0.1464"/>
  </r>
  <r>
    <x v="227"/>
    <x v="4"/>
    <n v="396"/>
    <n v="0.12609999999999999"/>
  </r>
  <r>
    <x v="227"/>
    <x v="8"/>
    <n v="310"/>
    <n v="0.10780000000000001"/>
  </r>
  <r>
    <x v="227"/>
    <x v="9"/>
    <n v="233"/>
    <n v="9.4799999999999995E-2"/>
  </r>
  <r>
    <x v="227"/>
    <x v="5"/>
    <n v="179"/>
    <n v="8.5800000000000001E-2"/>
  </r>
  <r>
    <x v="227"/>
    <x v="10"/>
    <n v="134"/>
    <n v="8.2600000000000007E-2"/>
  </r>
  <r>
    <x v="227"/>
    <x v="11"/>
    <n v="101"/>
    <n v="8.1000000000000003E-2"/>
  </r>
  <r>
    <x v="227"/>
    <x v="12"/>
    <n v="70"/>
    <n v="7.8700000000000006E-2"/>
  </r>
  <r>
    <x v="227"/>
    <x v="13"/>
    <n v="46"/>
    <n v="7.5200000000000003E-2"/>
  </r>
  <r>
    <x v="227"/>
    <x v="14"/>
    <n v="20"/>
    <n v="7.5200000000000003E-2"/>
  </r>
  <r>
    <x v="228"/>
    <x v="0"/>
    <n v="0"/>
    <n v="0"/>
  </r>
  <r>
    <x v="228"/>
    <x v="1"/>
    <n v="880"/>
    <n v="0.49199999999999999"/>
  </r>
  <r>
    <x v="228"/>
    <x v="2"/>
    <n v="364"/>
    <n v="0.32850000000000001"/>
  </r>
  <r>
    <x v="228"/>
    <x v="3"/>
    <n v="219"/>
    <n v="0.23549999999999999"/>
  </r>
  <r>
    <x v="228"/>
    <x v="6"/>
    <n v="145"/>
    <n v="0.18190000000000001"/>
  </r>
  <r>
    <x v="228"/>
    <x v="7"/>
    <n v="100"/>
    <n v="0.15279999999999999"/>
  </r>
  <r>
    <x v="228"/>
    <x v="4"/>
    <n v="77"/>
    <n v="0.13489999999999999"/>
  </r>
  <r>
    <x v="228"/>
    <x v="8"/>
    <n v="59"/>
    <n v="0.11210000000000001"/>
  </r>
  <r>
    <x v="228"/>
    <x v="9"/>
    <n v="40"/>
    <n v="0.1065"/>
  </r>
  <r>
    <x v="228"/>
    <x v="5"/>
    <n v="30"/>
    <n v="9.5799999999999996E-2"/>
  </r>
  <r>
    <x v="228"/>
    <x v="10"/>
    <n v="23"/>
    <n v="9.5799999999999996E-2"/>
  </r>
  <r>
    <x v="228"/>
    <x v="11"/>
    <n v="15"/>
    <n v="8.9399999999999993E-2"/>
  </r>
  <r>
    <x v="228"/>
    <x v="12"/>
    <n v="8"/>
    <n v="7.8200000000000006E-2"/>
  </r>
  <r>
    <x v="228"/>
    <x v="13"/>
    <n v="3"/>
    <n v="7.8200000000000006E-2"/>
  </r>
  <r>
    <x v="228"/>
    <x v="14"/>
    <n v="2"/>
    <n v="7.8200000000000006E-2"/>
  </r>
  <r>
    <x v="229"/>
    <x v="0"/>
    <n v="0"/>
    <n v="0"/>
  </r>
  <r>
    <x v="229"/>
    <x v="1"/>
    <n v="31"/>
    <n v="0.3871"/>
  </r>
  <r>
    <x v="229"/>
    <x v="2"/>
    <n v="9"/>
    <n v="0.30109999999999998"/>
  </r>
  <r>
    <x v="229"/>
    <x v="3"/>
    <n v="5"/>
    <n v="0.2409"/>
  </r>
  <r>
    <x v="229"/>
    <x v="4"/>
    <n v="2"/>
    <n v="0.12039999999999999"/>
  </r>
  <r>
    <x v="230"/>
    <x v="0"/>
    <n v="0"/>
    <n v="0"/>
  </r>
  <r>
    <x v="230"/>
    <x v="1"/>
    <n v="18095"/>
    <n v="0.42849999999999999"/>
  </r>
  <r>
    <x v="230"/>
    <x v="2"/>
    <n v="6574"/>
    <n v="0.27100000000000002"/>
  </r>
  <r>
    <x v="230"/>
    <x v="3"/>
    <n v="3735"/>
    <n v="0.20119999999999999"/>
  </r>
  <r>
    <x v="230"/>
    <x v="6"/>
    <n v="2438"/>
    <n v="0.15959999999999999"/>
  </r>
  <r>
    <x v="230"/>
    <x v="7"/>
    <n v="1727"/>
    <n v="0.13519999999999999"/>
  </r>
  <r>
    <x v="230"/>
    <x v="4"/>
    <n v="1311"/>
    <n v="0.1177"/>
  </r>
  <r>
    <x v="230"/>
    <x v="8"/>
    <n v="1007"/>
    <n v="0.10680000000000001"/>
  </r>
  <r>
    <x v="230"/>
    <x v="9"/>
    <n v="802"/>
    <n v="9.7900000000000001E-2"/>
  </r>
  <r>
    <x v="230"/>
    <x v="5"/>
    <n v="597"/>
    <n v="8.7599999999999997E-2"/>
  </r>
  <r>
    <x v="230"/>
    <x v="10"/>
    <n v="457"/>
    <n v="8.09E-2"/>
  </r>
  <r>
    <x v="230"/>
    <x v="11"/>
    <n v="327"/>
    <n v="7.7700000000000005E-2"/>
  </r>
  <r>
    <x v="230"/>
    <x v="12"/>
    <n v="230"/>
    <n v="7.3300000000000004E-2"/>
  </r>
  <r>
    <x v="230"/>
    <x v="13"/>
    <n v="144"/>
    <n v="7.1199999999999999E-2"/>
  </r>
  <r>
    <x v="230"/>
    <x v="14"/>
    <n v="77"/>
    <n v="7.1199999999999999E-2"/>
  </r>
  <r>
    <x v="231"/>
    <x v="0"/>
    <n v="0"/>
    <n v="0"/>
  </r>
  <r>
    <x v="231"/>
    <x v="1"/>
    <n v="1496"/>
    <n v="0.43319999999999997"/>
  </r>
  <r>
    <x v="231"/>
    <x v="2"/>
    <n v="546"/>
    <n v="0.26179999999999998"/>
  </r>
  <r>
    <x v="231"/>
    <x v="3"/>
    <n v="290"/>
    <n v="0.19769999999999999"/>
  </r>
  <r>
    <x v="231"/>
    <x v="6"/>
    <n v="196"/>
    <n v="0.14829999999999999"/>
  </r>
  <r>
    <x v="231"/>
    <x v="7"/>
    <n v="128"/>
    <n v="0.12740000000000001"/>
  </r>
  <r>
    <x v="231"/>
    <x v="4"/>
    <n v="97"/>
    <n v="0.1077"/>
  </r>
  <r>
    <x v="231"/>
    <x v="8"/>
    <n v="69"/>
    <n v="8.8999999999999996E-2"/>
  </r>
  <r>
    <x v="231"/>
    <x v="9"/>
    <n v="45"/>
    <n v="7.51E-2"/>
  </r>
  <r>
    <x v="231"/>
    <x v="5"/>
    <n v="32"/>
    <n v="6.8099999999999994E-2"/>
  </r>
  <r>
    <x v="231"/>
    <x v="10"/>
    <n v="20"/>
    <n v="6.13E-2"/>
  </r>
  <r>
    <x v="231"/>
    <x v="11"/>
    <n v="12"/>
    <n v="5.11E-2"/>
  </r>
  <r>
    <x v="231"/>
    <x v="12"/>
    <n v="7"/>
    <n v="5.11E-2"/>
  </r>
  <r>
    <x v="231"/>
    <x v="13"/>
    <n v="1"/>
    <n v="5.11E-2"/>
  </r>
  <r>
    <x v="232"/>
    <x v="0"/>
    <n v="0"/>
    <n v="0"/>
  </r>
  <r>
    <x v="232"/>
    <x v="1"/>
    <n v="1873"/>
    <n v="0.41539999999999999"/>
  </r>
  <r>
    <x v="232"/>
    <x v="2"/>
    <n v="676"/>
    <n v="0.2661"/>
  </r>
  <r>
    <x v="232"/>
    <x v="3"/>
    <n v="413"/>
    <n v="0.18679999999999999"/>
  </r>
  <r>
    <x v="232"/>
    <x v="6"/>
    <n v="271"/>
    <n v="0.1386"/>
  </r>
  <r>
    <x v="232"/>
    <x v="7"/>
    <n v="184"/>
    <n v="0.1182"/>
  </r>
  <r>
    <x v="232"/>
    <x v="4"/>
    <n v="148"/>
    <n v="0.1007"/>
  </r>
  <r>
    <x v="232"/>
    <x v="8"/>
    <n v="109"/>
    <n v="8.2199999999999995E-2"/>
  </r>
  <r>
    <x v="232"/>
    <x v="9"/>
    <n v="81"/>
    <n v="7.0999999999999994E-2"/>
  </r>
  <r>
    <x v="232"/>
    <x v="5"/>
    <n v="66"/>
    <n v="5.8099999999999999E-2"/>
  </r>
  <r>
    <x v="232"/>
    <x v="10"/>
    <n v="48"/>
    <n v="5.33E-2"/>
  </r>
  <r>
    <x v="232"/>
    <x v="11"/>
    <n v="31"/>
    <n v="4.4699999999999997E-2"/>
  </r>
  <r>
    <x v="232"/>
    <x v="12"/>
    <n v="14"/>
    <n v="3.5099999999999999E-2"/>
  </r>
  <r>
    <x v="232"/>
    <x v="13"/>
    <n v="6"/>
    <n v="2.93E-2"/>
  </r>
  <r>
    <x v="232"/>
    <x v="14"/>
    <n v="2"/>
    <n v="2.93E-2"/>
  </r>
  <r>
    <x v="233"/>
    <x v="0"/>
    <n v="0"/>
    <n v="0"/>
  </r>
  <r>
    <x v="233"/>
    <x v="1"/>
    <n v="746"/>
    <n v="0.3458"/>
  </r>
  <r>
    <x v="233"/>
    <x v="2"/>
    <n v="209"/>
    <n v="0.1953"/>
  </r>
  <r>
    <x v="233"/>
    <x v="3"/>
    <n v="102"/>
    <n v="0.1244"/>
  </r>
  <r>
    <x v="233"/>
    <x v="6"/>
    <n v="62"/>
    <n v="9.2299999999999993E-2"/>
  </r>
  <r>
    <x v="233"/>
    <x v="7"/>
    <n v="39"/>
    <n v="7.5700000000000003E-2"/>
  </r>
  <r>
    <x v="233"/>
    <x v="4"/>
    <n v="28"/>
    <n v="6.2199999999999998E-2"/>
  </r>
  <r>
    <x v="233"/>
    <x v="8"/>
    <n v="20"/>
    <n v="6.2199999999999998E-2"/>
  </r>
  <r>
    <x v="233"/>
    <x v="9"/>
    <n v="15"/>
    <n v="4.9799999999999997E-2"/>
  </r>
  <r>
    <x v="233"/>
    <x v="5"/>
    <n v="12"/>
    <n v="4.5600000000000002E-2"/>
  </r>
  <r>
    <x v="233"/>
    <x v="10"/>
    <n v="11"/>
    <n v="4.5600000000000002E-2"/>
  </r>
  <r>
    <x v="233"/>
    <x v="11"/>
    <n v="9"/>
    <n v="3.04E-2"/>
  </r>
  <r>
    <x v="233"/>
    <x v="12"/>
    <n v="4"/>
    <n v="2.2800000000000001E-2"/>
  </r>
  <r>
    <x v="233"/>
    <x v="13"/>
    <n v="1"/>
    <n v="2.2800000000000001E-2"/>
  </r>
  <r>
    <x v="234"/>
    <x v="0"/>
    <n v="0"/>
    <n v="0"/>
  </r>
  <r>
    <x v="234"/>
    <x v="1"/>
    <n v="39"/>
    <n v="0.15379999999999999"/>
  </r>
  <r>
    <x v="234"/>
    <x v="2"/>
    <n v="5"/>
    <n v="9.2299999999999993E-2"/>
  </r>
  <r>
    <x v="234"/>
    <x v="3"/>
    <n v="2"/>
    <n v="4.6199999999999998E-2"/>
  </r>
  <r>
    <x v="234"/>
    <x v="7"/>
    <n v="1"/>
    <n v="0"/>
  </r>
  <r>
    <x v="235"/>
    <x v="0"/>
    <n v="0"/>
    <n v="0"/>
  </r>
  <r>
    <x v="235"/>
    <x v="1"/>
    <n v="27672"/>
    <n v="0.433"/>
  </r>
  <r>
    <x v="235"/>
    <x v="2"/>
    <n v="9985"/>
    <n v="0.28849999999999998"/>
  </r>
  <r>
    <x v="235"/>
    <x v="3"/>
    <n v="6013"/>
    <n v="0.2203"/>
  </r>
  <r>
    <x v="235"/>
    <x v="6"/>
    <n v="4154"/>
    <n v="0.1807"/>
  </r>
  <r>
    <x v="235"/>
    <x v="7"/>
    <n v="3070"/>
    <n v="0.15390000000000001"/>
  </r>
  <r>
    <x v="235"/>
    <x v="4"/>
    <n v="2380"/>
    <n v="0.13600000000000001"/>
  </r>
  <r>
    <x v="235"/>
    <x v="8"/>
    <n v="1892"/>
    <n v="0.1221"/>
  </r>
  <r>
    <x v="235"/>
    <x v="9"/>
    <n v="1522"/>
    <n v="0.1133"/>
  </r>
  <r>
    <x v="235"/>
    <x v="5"/>
    <n v="1194"/>
    <n v="0.1055"/>
  </r>
  <r>
    <x v="235"/>
    <x v="10"/>
    <n v="913"/>
    <n v="9.8500000000000004E-2"/>
  </r>
  <r>
    <x v="235"/>
    <x v="11"/>
    <n v="659"/>
    <n v="9.3700000000000006E-2"/>
  </r>
  <r>
    <x v="235"/>
    <x v="12"/>
    <n v="434"/>
    <n v="8.9200000000000002E-2"/>
  </r>
  <r>
    <x v="235"/>
    <x v="13"/>
    <n v="279"/>
    <n v="8.5300000000000001E-2"/>
  </r>
  <r>
    <x v="235"/>
    <x v="14"/>
    <n v="134"/>
    <n v="8.5300000000000001E-2"/>
  </r>
  <r>
    <x v="236"/>
    <x v="0"/>
    <n v="0"/>
    <n v="0"/>
  </r>
  <r>
    <x v="236"/>
    <x v="1"/>
    <n v="989"/>
    <n v="0.4904"/>
  </r>
  <r>
    <x v="236"/>
    <x v="2"/>
    <n v="416"/>
    <n v="0.33239999999999997"/>
  </r>
  <r>
    <x v="236"/>
    <x v="3"/>
    <n v="242"/>
    <n v="0.24590000000000001"/>
  </r>
  <r>
    <x v="236"/>
    <x v="6"/>
    <n v="155"/>
    <n v="0.2031"/>
  </r>
  <r>
    <x v="236"/>
    <x v="7"/>
    <n v="117"/>
    <n v="0.17530000000000001"/>
  </r>
  <r>
    <x v="236"/>
    <x v="4"/>
    <n v="91"/>
    <n v="0.14829999999999999"/>
  </r>
  <r>
    <x v="236"/>
    <x v="8"/>
    <n v="67"/>
    <n v="0.124"/>
  </r>
  <r>
    <x v="236"/>
    <x v="9"/>
    <n v="47"/>
    <n v="0.11609999999999999"/>
  </r>
  <r>
    <x v="236"/>
    <x v="5"/>
    <n v="36"/>
    <n v="0.1128"/>
  </r>
  <r>
    <x v="236"/>
    <x v="10"/>
    <n v="27"/>
    <n v="0.1128"/>
  </r>
  <r>
    <x v="236"/>
    <x v="11"/>
    <n v="22"/>
    <n v="0.1077"/>
  </r>
  <r>
    <x v="236"/>
    <x v="12"/>
    <n v="16"/>
    <n v="0.10100000000000001"/>
  </r>
  <r>
    <x v="236"/>
    <x v="13"/>
    <n v="6"/>
    <n v="0.10100000000000001"/>
  </r>
  <r>
    <x v="236"/>
    <x v="14"/>
    <n v="1"/>
    <n v="0.10100000000000001"/>
  </r>
  <r>
    <x v="237"/>
    <x v="0"/>
    <n v="0"/>
    <n v="0"/>
  </r>
  <r>
    <x v="237"/>
    <x v="1"/>
    <n v="272"/>
    <n v="0.27939999999999998"/>
  </r>
  <r>
    <x v="237"/>
    <x v="2"/>
    <n v="58"/>
    <n v="0.14449999999999999"/>
  </r>
  <r>
    <x v="237"/>
    <x v="3"/>
    <n v="26"/>
    <n v="0.1056"/>
  </r>
  <r>
    <x v="237"/>
    <x v="6"/>
    <n v="18"/>
    <n v="7.6300000000000007E-2"/>
  </r>
  <r>
    <x v="237"/>
    <x v="7"/>
    <n v="10"/>
    <n v="6.8599999999999994E-2"/>
  </r>
  <r>
    <x v="237"/>
    <x v="4"/>
    <n v="8"/>
    <n v="6.0100000000000001E-2"/>
  </r>
  <r>
    <x v="237"/>
    <x v="8"/>
    <n v="7"/>
    <n v="5.1499999999999997E-2"/>
  </r>
  <r>
    <x v="237"/>
    <x v="9"/>
    <n v="5"/>
    <n v="5.1499999999999997E-2"/>
  </r>
  <r>
    <x v="237"/>
    <x v="5"/>
    <n v="2"/>
    <n v="5.1499999999999997E-2"/>
  </r>
  <r>
    <x v="237"/>
    <x v="11"/>
    <n v="1"/>
    <n v="5.1499999999999997E-2"/>
  </r>
  <r>
    <x v="238"/>
    <x v="0"/>
    <n v="0"/>
    <n v="0"/>
  </r>
  <r>
    <x v="238"/>
    <x v="1"/>
    <n v="39"/>
    <n v="0.17949999999999999"/>
  </r>
  <r>
    <x v="238"/>
    <x v="2"/>
    <n v="1"/>
    <n v="0"/>
  </r>
  <r>
    <x v="239"/>
    <x v="0"/>
    <n v="0"/>
    <n v="0"/>
  </r>
  <r>
    <x v="239"/>
    <x v="1"/>
    <n v="77"/>
    <n v="0.41560000000000002"/>
  </r>
  <r>
    <x v="239"/>
    <x v="2"/>
    <n v="27"/>
    <n v="0.23089999999999999"/>
  </r>
  <r>
    <x v="239"/>
    <x v="3"/>
    <n v="12"/>
    <n v="0.15390000000000001"/>
  </r>
  <r>
    <x v="239"/>
    <x v="6"/>
    <n v="6"/>
    <n v="0.1283"/>
  </r>
  <r>
    <x v="239"/>
    <x v="7"/>
    <n v="4"/>
    <n v="0.1283"/>
  </r>
  <r>
    <x v="239"/>
    <x v="9"/>
    <n v="2"/>
    <n v="6.4100000000000004E-2"/>
  </r>
  <r>
    <x v="239"/>
    <x v="5"/>
    <n v="1"/>
    <n v="0"/>
  </r>
  <r>
    <x v="240"/>
    <x v="0"/>
    <n v="0"/>
    <n v="0"/>
  </r>
  <r>
    <x v="240"/>
    <x v="1"/>
    <n v="1140"/>
    <n v="0.39560000000000001"/>
  </r>
  <r>
    <x v="240"/>
    <x v="2"/>
    <n v="410"/>
    <n v="0.24990000000000001"/>
  </r>
  <r>
    <x v="240"/>
    <x v="3"/>
    <n v="247"/>
    <n v="0.16189999999999999"/>
  </r>
  <r>
    <x v="240"/>
    <x v="6"/>
    <n v="152"/>
    <n v="0.11609999999999999"/>
  </r>
  <r>
    <x v="240"/>
    <x v="7"/>
    <n v="103"/>
    <n v="8.6800000000000002E-2"/>
  </r>
  <r>
    <x v="240"/>
    <x v="4"/>
    <n v="73"/>
    <n v="6.7799999999999999E-2"/>
  </r>
  <r>
    <x v="240"/>
    <x v="8"/>
    <n v="51"/>
    <n v="5.45E-2"/>
  </r>
  <r>
    <x v="240"/>
    <x v="9"/>
    <n v="36"/>
    <n v="3.78E-2"/>
  </r>
  <r>
    <x v="240"/>
    <x v="5"/>
    <n v="20"/>
    <n v="2.8400000000000002E-2"/>
  </r>
  <r>
    <x v="240"/>
    <x v="10"/>
    <n v="12"/>
    <n v="1.89E-2"/>
  </r>
  <r>
    <x v="240"/>
    <x v="11"/>
    <n v="8"/>
    <n v="1.18E-2"/>
  </r>
  <r>
    <x v="240"/>
    <x v="12"/>
    <n v="5"/>
    <n v="4.7000000000000002E-3"/>
  </r>
  <r>
    <x v="240"/>
    <x v="13"/>
    <n v="2"/>
    <n v="4.7000000000000002E-3"/>
  </r>
  <r>
    <x v="241"/>
    <x v="0"/>
    <n v="0"/>
    <n v="0"/>
  </r>
  <r>
    <x v="241"/>
    <x v="1"/>
    <n v="134"/>
    <n v="0.24629999999999999"/>
  </r>
  <r>
    <x v="241"/>
    <x v="2"/>
    <n v="25"/>
    <n v="0.14779999999999999"/>
  </r>
  <r>
    <x v="241"/>
    <x v="3"/>
    <n v="14"/>
    <n v="7.3899999999999993E-2"/>
  </r>
  <r>
    <x v="241"/>
    <x v="6"/>
    <n v="6"/>
    <n v="3.6900000000000002E-2"/>
  </r>
  <r>
    <x v="241"/>
    <x v="7"/>
    <n v="3"/>
    <n v="3.6900000000000002E-2"/>
  </r>
  <r>
    <x v="241"/>
    <x v="4"/>
    <n v="2"/>
    <n v="3.6900000000000002E-2"/>
  </r>
  <r>
    <x v="241"/>
    <x v="8"/>
    <n v="1"/>
    <n v="0"/>
  </r>
  <r>
    <x v="242"/>
    <x v="0"/>
    <n v="0"/>
    <n v="0"/>
  </r>
  <r>
    <x v="242"/>
    <x v="1"/>
    <n v="164"/>
    <n v="0.25609999999999999"/>
  </r>
  <r>
    <x v="242"/>
    <x v="2"/>
    <n v="33"/>
    <n v="0.1009"/>
  </r>
  <r>
    <x v="242"/>
    <x v="3"/>
    <n v="12"/>
    <n v="6.7299999999999999E-2"/>
  </r>
  <r>
    <x v="242"/>
    <x v="6"/>
    <n v="8"/>
    <n v="5.04E-2"/>
  </r>
  <r>
    <x v="242"/>
    <x v="7"/>
    <n v="4"/>
    <n v="5.04E-2"/>
  </r>
  <r>
    <x v="242"/>
    <x v="5"/>
    <n v="2"/>
    <n v="2.52E-2"/>
  </r>
  <r>
    <x v="242"/>
    <x v="14"/>
    <n v="1"/>
    <n v="2.52E-2"/>
  </r>
  <r>
    <x v="243"/>
    <x v="0"/>
    <n v="0"/>
    <n v="0"/>
  </r>
  <r>
    <x v="243"/>
    <x v="1"/>
    <n v="18698"/>
    <n v="0.51400000000000001"/>
  </r>
  <r>
    <x v="243"/>
    <x v="2"/>
    <n v="8130"/>
    <n v="0.35880000000000001"/>
  </r>
  <r>
    <x v="243"/>
    <x v="3"/>
    <n v="4950"/>
    <n v="0.29110000000000003"/>
  </r>
  <r>
    <x v="243"/>
    <x v="6"/>
    <n v="3520"/>
    <n v="0.2475"/>
  </r>
  <r>
    <x v="243"/>
    <x v="7"/>
    <n v="2643"/>
    <n v="0.21959999999999999"/>
  </r>
  <r>
    <x v="243"/>
    <x v="4"/>
    <n v="2081"/>
    <n v="0.19889999999999999"/>
  </r>
  <r>
    <x v="243"/>
    <x v="8"/>
    <n v="1639"/>
    <n v="0.182"/>
  </r>
  <r>
    <x v="243"/>
    <x v="9"/>
    <n v="1276"/>
    <n v="0.1696"/>
  </r>
  <r>
    <x v="243"/>
    <x v="5"/>
    <n v="987"/>
    <n v="0.1603"/>
  </r>
  <r>
    <x v="243"/>
    <x v="10"/>
    <n v="739"/>
    <n v="0.15190000000000001"/>
  </r>
  <r>
    <x v="243"/>
    <x v="11"/>
    <n v="540"/>
    <n v="0.1474"/>
  </r>
  <r>
    <x v="243"/>
    <x v="12"/>
    <n v="370"/>
    <n v="0.14299999999999999"/>
  </r>
  <r>
    <x v="243"/>
    <x v="13"/>
    <n v="225"/>
    <n v="0.13919999999999999"/>
  </r>
  <r>
    <x v="243"/>
    <x v="14"/>
    <n v="118"/>
    <n v="0.13919999999999999"/>
  </r>
  <r>
    <x v="244"/>
    <x v="0"/>
    <n v="0"/>
    <n v="0"/>
  </r>
  <r>
    <x v="244"/>
    <x v="1"/>
    <n v="305"/>
    <n v="0.43609999999999999"/>
  </r>
  <r>
    <x v="244"/>
    <x v="2"/>
    <n v="99"/>
    <n v="0.30830000000000002"/>
  </r>
  <r>
    <x v="244"/>
    <x v="3"/>
    <n v="60"/>
    <n v="0.24149999999999999"/>
  </r>
  <r>
    <x v="244"/>
    <x v="6"/>
    <n v="44"/>
    <n v="0.20860000000000001"/>
  </r>
  <r>
    <x v="244"/>
    <x v="7"/>
    <n v="30"/>
    <n v="0.17380000000000001"/>
  </r>
  <r>
    <x v="244"/>
    <x v="4"/>
    <n v="23"/>
    <n v="0.14360000000000001"/>
  </r>
  <r>
    <x v="244"/>
    <x v="8"/>
    <n v="16"/>
    <n v="0.14360000000000001"/>
  </r>
  <r>
    <x v="244"/>
    <x v="9"/>
    <n v="15"/>
    <n v="0.1244"/>
  </r>
  <r>
    <x v="244"/>
    <x v="5"/>
    <n v="11"/>
    <n v="0.11310000000000001"/>
  </r>
  <r>
    <x v="244"/>
    <x v="10"/>
    <n v="9"/>
    <n v="0.11310000000000001"/>
  </r>
  <r>
    <x v="244"/>
    <x v="11"/>
    <n v="8"/>
    <n v="8.4900000000000003E-2"/>
  </r>
  <r>
    <x v="244"/>
    <x v="12"/>
    <n v="3"/>
    <n v="8.4900000000000003E-2"/>
  </r>
  <r>
    <x v="244"/>
    <x v="13"/>
    <n v="2"/>
    <n v="8.4900000000000003E-2"/>
  </r>
  <r>
    <x v="245"/>
    <x v="0"/>
    <n v="0"/>
    <n v="0"/>
  </r>
  <r>
    <x v="245"/>
    <x v="1"/>
    <n v="70"/>
    <n v="0.2571"/>
  </r>
  <r>
    <x v="245"/>
    <x v="2"/>
    <n v="16"/>
    <n v="0.12859999999999999"/>
  </r>
  <r>
    <x v="245"/>
    <x v="3"/>
    <n v="6"/>
    <n v="6.4299999999999996E-2"/>
  </r>
  <r>
    <x v="245"/>
    <x v="6"/>
    <n v="3"/>
    <n v="2.1399999999999999E-2"/>
  </r>
  <r>
    <x v="245"/>
    <x v="7"/>
    <n v="1"/>
    <n v="2.1399999999999999E-2"/>
  </r>
  <r>
    <x v="246"/>
    <x v="0"/>
    <n v="0"/>
    <n v="0"/>
  </r>
  <r>
    <x v="246"/>
    <x v="1"/>
    <n v="364"/>
    <n v="0.4698"/>
  </r>
  <r>
    <x v="246"/>
    <x v="2"/>
    <n v="133"/>
    <n v="0.25080000000000002"/>
  </r>
  <r>
    <x v="246"/>
    <x v="3"/>
    <n v="59"/>
    <n v="0.1913"/>
  </r>
  <r>
    <x v="246"/>
    <x v="6"/>
    <n v="34"/>
    <n v="0.15190000000000001"/>
  </r>
  <r>
    <x v="246"/>
    <x v="7"/>
    <n v="24"/>
    <n v="0.13289999999999999"/>
  </r>
  <r>
    <x v="246"/>
    <x v="4"/>
    <n v="17"/>
    <n v="0.1016"/>
  </r>
  <r>
    <x v="246"/>
    <x v="8"/>
    <n v="9"/>
    <n v="0.1016"/>
  </r>
  <r>
    <x v="246"/>
    <x v="9"/>
    <n v="7"/>
    <n v="0.1016"/>
  </r>
  <r>
    <x v="246"/>
    <x v="5"/>
    <n v="5"/>
    <n v="0.1016"/>
  </r>
  <r>
    <x v="246"/>
    <x v="11"/>
    <n v="4"/>
    <n v="0.1016"/>
  </r>
  <r>
    <x v="246"/>
    <x v="13"/>
    <n v="2"/>
    <n v="0.1016"/>
  </r>
  <r>
    <x v="246"/>
    <x v="14"/>
    <n v="1"/>
    <n v="0.1016"/>
  </r>
  <r>
    <x v="247"/>
    <x v="0"/>
    <n v="0"/>
    <n v="0"/>
  </r>
  <r>
    <x v="247"/>
    <x v="1"/>
    <n v="1227"/>
    <n v="0.4531"/>
  </r>
  <r>
    <x v="247"/>
    <x v="2"/>
    <n v="511"/>
    <n v="0.28639999999999999"/>
  </r>
  <r>
    <x v="247"/>
    <x v="3"/>
    <n v="306"/>
    <n v="0.2069"/>
  </r>
  <r>
    <x v="247"/>
    <x v="6"/>
    <n v="202"/>
    <n v="0.16389999999999999"/>
  </r>
  <r>
    <x v="247"/>
    <x v="7"/>
    <n v="138"/>
    <n v="0.1401"/>
  </r>
  <r>
    <x v="247"/>
    <x v="4"/>
    <n v="112"/>
    <n v="0.1138"/>
  </r>
  <r>
    <x v="247"/>
    <x v="8"/>
    <n v="85"/>
    <n v="9.64E-2"/>
  </r>
  <r>
    <x v="247"/>
    <x v="9"/>
    <n v="62"/>
    <n v="8.8599999999999998E-2"/>
  </r>
  <r>
    <x v="247"/>
    <x v="5"/>
    <n v="48"/>
    <n v="8.1299999999999997E-2"/>
  </r>
  <r>
    <x v="247"/>
    <x v="10"/>
    <n v="33"/>
    <n v="6.8900000000000003E-2"/>
  </r>
  <r>
    <x v="247"/>
    <x v="11"/>
    <n v="13"/>
    <n v="6.3600000000000004E-2"/>
  </r>
  <r>
    <x v="247"/>
    <x v="12"/>
    <n v="9"/>
    <n v="4.9500000000000002E-2"/>
  </r>
  <r>
    <x v="247"/>
    <x v="13"/>
    <n v="5"/>
    <n v="3.9600000000000003E-2"/>
  </r>
  <r>
    <x v="247"/>
    <x v="14"/>
    <n v="1"/>
    <n v="3.9600000000000003E-2"/>
  </r>
  <r>
    <x v="248"/>
    <x v="0"/>
    <n v="0"/>
    <n v="0"/>
  </r>
  <r>
    <x v="248"/>
    <x v="1"/>
    <n v="171"/>
    <n v="0.43859999999999999"/>
  </r>
  <r>
    <x v="248"/>
    <x v="2"/>
    <n v="63"/>
    <n v="0.31330000000000002"/>
  </r>
  <r>
    <x v="248"/>
    <x v="3"/>
    <n v="37"/>
    <n v="0.27089999999999997"/>
  </r>
  <r>
    <x v="248"/>
    <x v="6"/>
    <n v="29"/>
    <n v="0.22420000000000001"/>
  </r>
  <r>
    <x v="248"/>
    <x v="7"/>
    <n v="20"/>
    <n v="0.21299999999999999"/>
  </r>
  <r>
    <x v="248"/>
    <x v="4"/>
    <n v="15"/>
    <n v="0.18459999999999999"/>
  </r>
  <r>
    <x v="248"/>
    <x v="8"/>
    <n v="11"/>
    <n v="0.1678"/>
  </r>
  <r>
    <x v="248"/>
    <x v="9"/>
    <n v="4"/>
    <n v="0.12590000000000001"/>
  </r>
  <r>
    <x v="248"/>
    <x v="5"/>
    <n v="3"/>
    <n v="0.12590000000000001"/>
  </r>
  <r>
    <x v="248"/>
    <x v="11"/>
    <n v="1"/>
    <n v="0.12590000000000001"/>
  </r>
  <r>
    <x v="249"/>
    <x v="0"/>
    <n v="0"/>
    <n v="0"/>
  </r>
  <r>
    <x v="249"/>
    <x v="1"/>
    <n v="29"/>
    <n v="0.2414"/>
  </r>
  <r>
    <x v="249"/>
    <x v="2"/>
    <n v="6"/>
    <n v="8.0500000000000002E-2"/>
  </r>
  <r>
    <x v="249"/>
    <x v="3"/>
    <n v="2"/>
    <n v="4.02E-2"/>
  </r>
  <r>
    <x v="249"/>
    <x v="6"/>
    <n v="1"/>
    <n v="0"/>
  </r>
  <r>
    <x v="250"/>
    <x v="0"/>
    <n v="0"/>
    <n v="0"/>
  </r>
  <r>
    <x v="250"/>
    <x v="1"/>
    <n v="11"/>
    <n v="0.72729999999999995"/>
  </r>
  <r>
    <x v="250"/>
    <x v="2"/>
    <n v="2"/>
    <n v="0.72729999999999995"/>
  </r>
  <r>
    <x v="250"/>
    <x v="3"/>
    <n v="1"/>
    <n v="0.72729999999999995"/>
  </r>
  <r>
    <x v="251"/>
    <x v="0"/>
    <n v="0"/>
    <n v="0"/>
  </r>
  <r>
    <x v="251"/>
    <x v="1"/>
    <n v="7093"/>
    <n v="0.46889999999999998"/>
  </r>
  <r>
    <x v="251"/>
    <x v="2"/>
    <n v="2911"/>
    <n v="0.30909999999999999"/>
  </r>
  <r>
    <x v="251"/>
    <x v="3"/>
    <n v="1715"/>
    <n v="0.23430000000000001"/>
  </r>
  <r>
    <x v="251"/>
    <x v="6"/>
    <n v="1212"/>
    <n v="0.1928"/>
  </r>
  <r>
    <x v="251"/>
    <x v="7"/>
    <n v="909"/>
    <n v="0.16350000000000001"/>
  </r>
  <r>
    <x v="251"/>
    <x v="4"/>
    <n v="699"/>
    <n v="0.14269999999999999"/>
  </r>
  <r>
    <x v="251"/>
    <x v="8"/>
    <n v="515"/>
    <n v="0.12609999999999999"/>
  </r>
  <r>
    <x v="251"/>
    <x v="9"/>
    <n v="394"/>
    <n v="0.1133"/>
  </r>
  <r>
    <x v="251"/>
    <x v="5"/>
    <n v="317"/>
    <n v="0.1018"/>
  </r>
  <r>
    <x v="251"/>
    <x v="10"/>
    <n v="237"/>
    <n v="9.2399999999999996E-2"/>
  </r>
  <r>
    <x v="251"/>
    <x v="11"/>
    <n v="167"/>
    <n v="8.6300000000000002E-2"/>
  </r>
  <r>
    <x v="251"/>
    <x v="12"/>
    <n v="119"/>
    <n v="8.1199999999999994E-2"/>
  </r>
  <r>
    <x v="251"/>
    <x v="13"/>
    <n v="66"/>
    <n v="7.8700000000000006E-2"/>
  </r>
  <r>
    <x v="251"/>
    <x v="14"/>
    <n v="24"/>
    <n v="7.8700000000000006E-2"/>
  </r>
  <r>
    <x v="252"/>
    <x v="0"/>
    <n v="0"/>
    <n v="0"/>
  </r>
  <r>
    <x v="252"/>
    <x v="1"/>
    <n v="452"/>
    <n v="0.37830000000000003"/>
  </r>
  <r>
    <x v="252"/>
    <x v="2"/>
    <n v="146"/>
    <n v="0.2177"/>
  </r>
  <r>
    <x v="252"/>
    <x v="3"/>
    <n v="73"/>
    <n v="0.158"/>
  </r>
  <r>
    <x v="252"/>
    <x v="6"/>
    <n v="46"/>
    <n v="0.1305"/>
  </r>
  <r>
    <x v="252"/>
    <x v="7"/>
    <n v="32"/>
    <n v="0.1142"/>
  </r>
  <r>
    <x v="252"/>
    <x v="4"/>
    <n v="24"/>
    <n v="9.0399999999999994E-2"/>
  </r>
  <r>
    <x v="252"/>
    <x v="8"/>
    <n v="17"/>
    <n v="7.9799999999999996E-2"/>
  </r>
  <r>
    <x v="252"/>
    <x v="9"/>
    <n v="11"/>
    <n v="5.8000000000000003E-2"/>
  </r>
  <r>
    <x v="252"/>
    <x v="5"/>
    <n v="8"/>
    <n v="5.0799999999999998E-2"/>
  </r>
  <r>
    <x v="252"/>
    <x v="10"/>
    <n v="6"/>
    <n v="5.0799999999999998E-2"/>
  </r>
  <r>
    <x v="252"/>
    <x v="11"/>
    <n v="4"/>
    <n v="3.8100000000000002E-2"/>
  </r>
  <r>
    <x v="252"/>
    <x v="12"/>
    <n v="2"/>
    <n v="1.9E-2"/>
  </r>
  <r>
    <x v="252"/>
    <x v="13"/>
    <n v="1"/>
    <n v="1.9E-2"/>
  </r>
  <r>
    <x v="253"/>
    <x v="0"/>
    <n v="0"/>
    <n v="0"/>
  </r>
  <r>
    <x v="253"/>
    <x v="1"/>
    <n v="5"/>
    <n v="0"/>
  </r>
  <r>
    <x v="254"/>
    <x v="0"/>
    <n v="0"/>
    <n v="0"/>
  </r>
  <r>
    <x v="254"/>
    <x v="1"/>
    <n v="501"/>
    <n v="0.35930000000000001"/>
  </r>
  <r>
    <x v="254"/>
    <x v="2"/>
    <n v="145"/>
    <n v="0.1883"/>
  </r>
  <r>
    <x v="254"/>
    <x v="3"/>
    <n v="65"/>
    <n v="0.1275"/>
  </r>
  <r>
    <x v="254"/>
    <x v="6"/>
    <n v="38"/>
    <n v="8.72E-2"/>
  </r>
  <r>
    <x v="254"/>
    <x v="7"/>
    <n v="21"/>
    <n v="5.3999999999999999E-2"/>
  </r>
  <r>
    <x v="254"/>
    <x v="4"/>
    <n v="10"/>
    <n v="4.8599999999999997E-2"/>
  </r>
  <r>
    <x v="254"/>
    <x v="8"/>
    <n v="7"/>
    <n v="4.8599999999999997E-2"/>
  </r>
  <r>
    <x v="254"/>
    <x v="9"/>
    <n v="6"/>
    <n v="4.8599999999999997E-2"/>
  </r>
  <r>
    <x v="254"/>
    <x v="5"/>
    <n v="5"/>
    <n v="3.8899999999999997E-2"/>
  </r>
  <r>
    <x v="254"/>
    <x v="10"/>
    <n v="4"/>
    <n v="3.8899999999999997E-2"/>
  </r>
  <r>
    <x v="254"/>
    <x v="13"/>
    <n v="3"/>
    <n v="2.5899999999999999E-2"/>
  </r>
  <r>
    <x v="254"/>
    <x v="14"/>
    <n v="1"/>
    <n v="2.5899999999999999E-2"/>
  </r>
  <r>
    <x v="255"/>
    <x v="0"/>
    <n v="0"/>
    <n v="0"/>
  </r>
  <r>
    <x v="255"/>
    <x v="1"/>
    <n v="16"/>
    <n v="0.5"/>
  </r>
  <r>
    <x v="255"/>
    <x v="2"/>
    <n v="6"/>
    <n v="0.33329999999999999"/>
  </r>
  <r>
    <x v="255"/>
    <x v="3"/>
    <n v="4"/>
    <n v="0.25"/>
  </r>
  <r>
    <x v="255"/>
    <x v="6"/>
    <n v="3"/>
    <n v="0.16669999999999999"/>
  </r>
  <r>
    <x v="255"/>
    <x v="4"/>
    <n v="2"/>
    <n v="0.16669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AN262" firstHeaderRow="1" firstDataRow="3" firstDataCol="1"/>
  <pivotFields count="4">
    <pivotField axis="axisRow" showAll="0">
      <items count="2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t="default"/>
      </items>
    </pivotField>
    <pivotField axis="axisCol" showAll="0">
      <items count="16">
        <item x="0"/>
        <item x="1"/>
        <item x="2"/>
        <item x="3"/>
        <item x="6"/>
        <item x="7"/>
        <item x="4"/>
        <item x="8"/>
        <item x="9"/>
        <item x="5"/>
        <item x="10"/>
        <item x="11"/>
        <item x="12"/>
        <item x="13"/>
        <item x="14"/>
        <item t="default"/>
      </items>
    </pivotField>
    <pivotField dataField="1" showAll="0"/>
    <pivotField dataField="1" showAll="0"/>
  </pivotFields>
  <rowFields count="1">
    <field x="0"/>
  </rowFields>
  <rowItems count="2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 t="grand">
      <x/>
    </i>
  </rowItems>
  <colFields count="2">
    <field x="1"/>
    <field x="-2"/>
  </colFields>
  <colItems count="3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 t="grand">
      <x/>
    </i>
    <i t="grand" i="1">
      <x/>
    </i>
  </colItems>
  <dataFields count="2">
    <dataField name="Sum of numT" fld="2" baseField="0" baseItem="0"/>
    <dataField name="Sum of sur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7"/>
  <sheetViews>
    <sheetView tabSelected="1" workbookViewId="0">
      <selection activeCell="D251" sqref="D251"/>
    </sheetView>
  </sheetViews>
  <sheetFormatPr defaultRowHeight="14.5" x14ac:dyDescent="0.35"/>
  <cols>
    <col min="1" max="1" width="11.7265625" bestFit="1" customWidth="1"/>
    <col min="4" max="4" width="44.453125" bestFit="1" customWidth="1"/>
  </cols>
  <sheetData>
    <row r="1" spans="1:4" x14ac:dyDescent="0.35">
      <c r="A1" t="s">
        <v>268</v>
      </c>
      <c r="B1" t="s">
        <v>269</v>
      </c>
      <c r="C1" t="s">
        <v>270</v>
      </c>
      <c r="D1" t="s">
        <v>257</v>
      </c>
    </row>
    <row r="2" spans="1:4" x14ac:dyDescent="0.35">
      <c r="A2" s="3" t="s">
        <v>1</v>
      </c>
      <c r="B2">
        <f>GETPIVOTDATA("Sum of numT",Sheet3!$H$3,"Country",A2,"year",1)</f>
        <v>121</v>
      </c>
      <c r="C2">
        <f>GETPIVOTDATA("Sum of sur",Sheet3!$H$3,"Country",A2,"year",3)</f>
        <v>7.3099999999999998E-2</v>
      </c>
      <c r="D2" t="str">
        <f>INDEX([1]Sheet1!$B:$B,MATCH(A2,[1]Sheet1!$F:$F,0),1)</f>
        <v>ANDORRA</v>
      </c>
    </row>
    <row r="3" spans="1:4" x14ac:dyDescent="0.35">
      <c r="A3" s="3" t="s">
        <v>2</v>
      </c>
      <c r="B3">
        <f>GETPIVOTDATA("Sum of numT",Sheet3!$H$3,"Country",A3,"year",1)</f>
        <v>16889</v>
      </c>
      <c r="C3">
        <f>GETPIVOTDATA("Sum of sur",Sheet3!$H$3,"Country",A3,"year",3)</f>
        <v>0.16669999999999999</v>
      </c>
      <c r="D3" t="str">
        <f>INDEX([1]Sheet1!$B:$B,MATCH(A3,[1]Sheet1!$F:$F,0),1)</f>
        <v>UNITED ARAB EMIRATES</v>
      </c>
    </row>
    <row r="4" spans="1:4" x14ac:dyDescent="0.35">
      <c r="A4" s="3" t="s">
        <v>3</v>
      </c>
      <c r="B4">
        <f>GETPIVOTDATA("Sum of numT",Sheet3!$H$3,"Country",A4,"year",1)</f>
        <v>454</v>
      </c>
      <c r="C4">
        <f>GETPIVOTDATA("Sum of sur",Sheet3!$H$3,"Country",A4,"year",3)</f>
        <v>0.1368</v>
      </c>
      <c r="D4" t="str">
        <f>INDEX([1]Sheet1!$B:$B,MATCH(A4,[1]Sheet1!$F:$F,0),1)</f>
        <v>AFGHANISTAN</v>
      </c>
    </row>
    <row r="5" spans="1:4" x14ac:dyDescent="0.35">
      <c r="A5" s="3" t="s">
        <v>4</v>
      </c>
      <c r="B5">
        <f>GETPIVOTDATA("Sum of numT",Sheet3!$H$3,"Country",A5,"year",1)</f>
        <v>203</v>
      </c>
      <c r="C5">
        <f>GETPIVOTDATA("Sum of sur",Sheet3!$H$3,"Country",A5,"year",3)</f>
        <v>0.13059999999999999</v>
      </c>
      <c r="D5" t="str">
        <f>INDEX([1]Sheet1!$B:$B,MATCH(A5,[1]Sheet1!$F:$F,0),1)</f>
        <v>ANTIGUA AND BARBUDA</v>
      </c>
    </row>
    <row r="6" spans="1:4" x14ac:dyDescent="0.35">
      <c r="A6" s="3" t="s">
        <v>5</v>
      </c>
      <c r="B6">
        <f>GETPIVOTDATA("Sum of numT",Sheet3!$H$3,"Country",A6,"year",1)</f>
        <v>14</v>
      </c>
      <c r="C6">
        <f>GETPIVOTDATA("Sum of sur",Sheet3!$H$3,"Country",A6,"year",3)</f>
        <v>0</v>
      </c>
      <c r="D6" t="str">
        <f>INDEX([1]Sheet1!$B:$B,MATCH(A6,[1]Sheet1!$F:$F,0),1)</f>
        <v>ANGUILLA</v>
      </c>
    </row>
    <row r="7" spans="1:4" x14ac:dyDescent="0.35">
      <c r="A7" s="3" t="s">
        <v>6</v>
      </c>
      <c r="B7">
        <f>GETPIVOTDATA("Sum of numT",Sheet3!$H$3,"Country",A7,"year",1)</f>
        <v>316</v>
      </c>
      <c r="C7">
        <f>GETPIVOTDATA("Sum of sur",Sheet3!$H$3,"Country",A7,"year",3)</f>
        <v>0.12559999999999999</v>
      </c>
      <c r="D7" t="str">
        <f>INDEX([1]Sheet1!$B:$B,MATCH(A7,[1]Sheet1!$F:$F,0),1)</f>
        <v>ALBANIA</v>
      </c>
    </row>
    <row r="8" spans="1:4" x14ac:dyDescent="0.35">
      <c r="A8" s="3" t="s">
        <v>7</v>
      </c>
      <c r="B8">
        <f>GETPIVOTDATA("Sum of numT",Sheet3!$H$3,"Country",A8,"year",1)</f>
        <v>247</v>
      </c>
      <c r="C8">
        <f>GETPIVOTDATA("Sum of sur",Sheet3!$H$3,"Country",A8,"year",3)</f>
        <v>0.1484</v>
      </c>
      <c r="D8" t="str">
        <f>INDEX([1]Sheet1!$B:$B,MATCH(A8,[1]Sheet1!$F:$F,0),1)</f>
        <v>ARMENIA</v>
      </c>
    </row>
    <row r="9" spans="1:4" x14ac:dyDescent="0.35">
      <c r="A9" s="3" t="s">
        <v>8</v>
      </c>
      <c r="B9">
        <f>GETPIVOTDATA("Sum of numT",Sheet3!$H$3,"Country",A9,"year",1)</f>
        <v>637</v>
      </c>
      <c r="C9">
        <f>GETPIVOTDATA("Sum of sur",Sheet3!$H$3,"Country",A9,"year",3)</f>
        <v>0.1237</v>
      </c>
      <c r="D9" t="str">
        <f>INDEX([1]Sheet1!$B:$B,MATCH(A9,[1]Sheet1!$F:$F,0),1)</f>
        <v>NETHERLANDS ANTILLES</v>
      </c>
    </row>
    <row r="10" spans="1:4" x14ac:dyDescent="0.35">
      <c r="A10" s="3" t="s">
        <v>9</v>
      </c>
      <c r="B10">
        <f>GETPIVOTDATA("Sum of numT",Sheet3!$H$3,"Country",A10,"year",1)</f>
        <v>1149</v>
      </c>
      <c r="C10">
        <f>GETPIVOTDATA("Sum of sur",Sheet3!$H$3,"Country",A10,"year",3)</f>
        <v>0.1666</v>
      </c>
      <c r="D10" t="str">
        <f>INDEX([1]Sheet1!$B:$B,MATCH(A10,[1]Sheet1!$F:$F,0),1)</f>
        <v>ANGOLA</v>
      </c>
    </row>
    <row r="11" spans="1:4" x14ac:dyDescent="0.35">
      <c r="A11" s="3" t="s">
        <v>10</v>
      </c>
      <c r="B11">
        <f>GETPIVOTDATA("Sum of numT",Sheet3!$H$3,"Country",A11,"year",1)</f>
        <v>1844</v>
      </c>
      <c r="C11">
        <f>GETPIVOTDATA("Sum of sur",Sheet3!$H$3,"Country",A11,"year",3)</f>
        <v>0.27679999999999999</v>
      </c>
      <c r="D11" t="str">
        <f>INDEX([1]Sheet1!$B:$B,MATCH(A11,[1]Sheet1!$F:$F,0),1)</f>
        <v>ARGENTINA</v>
      </c>
    </row>
    <row r="12" spans="1:4" x14ac:dyDescent="0.35">
      <c r="A12" s="3" t="s">
        <v>11</v>
      </c>
      <c r="B12">
        <f>GETPIVOTDATA("Sum of numT",Sheet3!$H$3,"Country",A12,"year",1)</f>
        <v>182</v>
      </c>
      <c r="C12">
        <f>GETPIVOTDATA("Sum of sur",Sheet3!$H$3,"Country",A12,"year",3)</f>
        <v>0.121</v>
      </c>
      <c r="D12" t="str">
        <f>INDEX([1]Sheet1!$B:$B,MATCH(A12,[1]Sheet1!$F:$F,0),1)</f>
        <v>AMERICAN SAMOA</v>
      </c>
    </row>
    <row r="13" spans="1:4" x14ac:dyDescent="0.35">
      <c r="A13" s="3" t="s">
        <v>12</v>
      </c>
      <c r="B13">
        <f>GETPIVOTDATA("Sum of numT",Sheet3!$H$3,"Country",A13,"year",1)</f>
        <v>4025</v>
      </c>
      <c r="C13">
        <f>GETPIVOTDATA("Sum of sur",Sheet3!$H$3,"Country",A13,"year",3)</f>
        <v>0.18190000000000001</v>
      </c>
      <c r="D13" t="str">
        <f>INDEX([1]Sheet1!$B:$B,MATCH(A13,[1]Sheet1!$F:$F,0),1)</f>
        <v>AUSTRIA</v>
      </c>
    </row>
    <row r="14" spans="1:4" x14ac:dyDescent="0.35">
      <c r="A14" s="3" t="s">
        <v>13</v>
      </c>
      <c r="B14">
        <f>GETPIVOTDATA("Sum of numT",Sheet3!$H$3,"Country",A14,"year",1)</f>
        <v>18300</v>
      </c>
      <c r="C14">
        <f>GETPIVOTDATA("Sum of sur",Sheet3!$H$3,"Country",A14,"year",3)</f>
        <v>0.222</v>
      </c>
      <c r="D14" t="str">
        <f>INDEX([1]Sheet1!$B:$B,MATCH(A14,[1]Sheet1!$F:$F,0),1)</f>
        <v>AUSTRALIA</v>
      </c>
    </row>
    <row r="15" spans="1:4" x14ac:dyDescent="0.35">
      <c r="A15" s="3" t="s">
        <v>14</v>
      </c>
      <c r="B15">
        <f>GETPIVOTDATA("Sum of numT",Sheet3!$H$3,"Country",A15,"year",1)</f>
        <v>193</v>
      </c>
      <c r="C15">
        <f>GETPIVOTDATA("Sum of sur",Sheet3!$H$3,"Country",A15,"year",3)</f>
        <v>0.21440000000000001</v>
      </c>
      <c r="D15" t="str">
        <f>INDEX([1]Sheet1!$B:$B,MATCH(A15,[1]Sheet1!$F:$F,0),1)</f>
        <v>ARUBA</v>
      </c>
    </row>
    <row r="16" spans="1:4" x14ac:dyDescent="0.35">
      <c r="A16" s="3" t="s">
        <v>15</v>
      </c>
      <c r="B16">
        <f>GETPIVOTDATA("Sum of numT",Sheet3!$H$3,"Country",A16,"year",1)</f>
        <v>345</v>
      </c>
      <c r="C16">
        <f>GETPIVOTDATA("Sum of sur",Sheet3!$H$3,"Country",A16,"year",3)</f>
        <v>0.15179999999999999</v>
      </c>
      <c r="D16" t="str">
        <f>INDEX([1]Sheet1!$B:$B,MATCH(A16,[1]Sheet1!$F:$F,0),1)</f>
        <v>AZERBAIJAN</v>
      </c>
    </row>
    <row r="17" spans="1:4" x14ac:dyDescent="0.35">
      <c r="A17" s="3" t="s">
        <v>16</v>
      </c>
      <c r="B17">
        <f>GETPIVOTDATA("Sum of numT",Sheet3!$H$3,"Country",A17,"year",1)</f>
        <v>121</v>
      </c>
      <c r="C17">
        <f>GETPIVOTDATA("Sum of sur",Sheet3!$H$3,"Country",A17,"year",3)</f>
        <v>0.22509999999999999</v>
      </c>
      <c r="D17" t="str">
        <f>INDEX([1]Sheet1!$B:$B,MATCH(A17,[1]Sheet1!$F:$F,0),1)</f>
        <v>BOSNIA AND HERZEGOVINA</v>
      </c>
    </row>
    <row r="18" spans="1:4" x14ac:dyDescent="0.35">
      <c r="A18" s="3" t="s">
        <v>17</v>
      </c>
      <c r="B18">
        <f>GETPIVOTDATA("Sum of numT",Sheet3!$H$3,"Country",A18,"year",1)</f>
        <v>435</v>
      </c>
      <c r="C18">
        <f>GETPIVOTDATA("Sum of sur",Sheet3!$H$3,"Country",A18,"year",3)</f>
        <v>0.17630000000000001</v>
      </c>
      <c r="D18" t="str">
        <f>INDEX([1]Sheet1!$B:$B,MATCH(A18,[1]Sheet1!$F:$F,0),1)</f>
        <v>BARBADOS</v>
      </c>
    </row>
    <row r="19" spans="1:4" x14ac:dyDescent="0.35">
      <c r="A19" s="3" t="s">
        <v>18</v>
      </c>
      <c r="B19">
        <f>GETPIVOTDATA("Sum of numT",Sheet3!$H$3,"Country",A19,"year",1)</f>
        <v>5523</v>
      </c>
      <c r="C19">
        <f>GETPIVOTDATA("Sum of sur",Sheet3!$H$3,"Country",A19,"year",3)</f>
        <v>0.24540000000000001</v>
      </c>
      <c r="D19" t="str">
        <f>INDEX([1]Sheet1!$B:$B,MATCH(A19,[1]Sheet1!$F:$F,0),1)</f>
        <v>BANGLADESH</v>
      </c>
    </row>
    <row r="20" spans="1:4" x14ac:dyDescent="0.35">
      <c r="A20" s="3" t="s">
        <v>19</v>
      </c>
      <c r="B20">
        <f>GETPIVOTDATA("Sum of numT",Sheet3!$H$3,"Country",A20,"year",1)</f>
        <v>7315</v>
      </c>
      <c r="C20">
        <f>GETPIVOTDATA("Sum of sur",Sheet3!$H$3,"Country",A20,"year",3)</f>
        <v>0.2059</v>
      </c>
      <c r="D20" t="str">
        <f>INDEX([1]Sheet1!$B:$B,MATCH(A20,[1]Sheet1!$F:$F,0),1)</f>
        <v>BELGIUM</v>
      </c>
    </row>
    <row r="21" spans="1:4" x14ac:dyDescent="0.35">
      <c r="A21" s="3" t="s">
        <v>20</v>
      </c>
      <c r="B21">
        <f>GETPIVOTDATA("Sum of numT",Sheet3!$H$3,"Country",A21,"year",1)</f>
        <v>226</v>
      </c>
      <c r="C21">
        <f>GETPIVOTDATA("Sum of sur",Sheet3!$H$3,"Country",A21,"year",3)</f>
        <v>0.1179</v>
      </c>
      <c r="D21" t="str">
        <f>INDEX([1]Sheet1!$B:$B,MATCH(A21,[1]Sheet1!$F:$F,0),1)</f>
        <v>BURKINA FASO</v>
      </c>
    </row>
    <row r="22" spans="1:4" x14ac:dyDescent="0.35">
      <c r="A22" s="3" t="s">
        <v>21</v>
      </c>
      <c r="B22">
        <f>GETPIVOTDATA("Sum of numT",Sheet3!$H$3,"Country",A22,"year",1)</f>
        <v>1396</v>
      </c>
      <c r="C22">
        <f>GETPIVOTDATA("Sum of sur",Sheet3!$H$3,"Country",A22,"year",3)</f>
        <v>0.16550000000000001</v>
      </c>
      <c r="D22" t="str">
        <f>INDEX([1]Sheet1!$B:$B,MATCH(A22,[1]Sheet1!$F:$F,0),1)</f>
        <v>BULGARIA</v>
      </c>
    </row>
    <row r="23" spans="1:4" x14ac:dyDescent="0.35">
      <c r="A23" s="3" t="s">
        <v>22</v>
      </c>
      <c r="B23">
        <f>GETPIVOTDATA("Sum of numT",Sheet3!$H$3,"Country",A23,"year",1)</f>
        <v>3772</v>
      </c>
      <c r="C23">
        <f>GETPIVOTDATA("Sum of sur",Sheet3!$H$3,"Country",A23,"year",3)</f>
        <v>0.17530000000000001</v>
      </c>
      <c r="D23" t="str">
        <f>INDEX([1]Sheet1!$B:$B,MATCH(A23,[1]Sheet1!$F:$F,0),1)</f>
        <v>BAHRAIN</v>
      </c>
    </row>
    <row r="24" spans="1:4" x14ac:dyDescent="0.35">
      <c r="A24" s="3" t="s">
        <v>23</v>
      </c>
      <c r="B24">
        <f>GETPIVOTDATA("Sum of numT",Sheet3!$H$3,"Country",A24,"year",1)</f>
        <v>144</v>
      </c>
      <c r="C24">
        <f>GETPIVOTDATA("Sum of sur",Sheet3!$H$3,"Country",A24,"year",3)</f>
        <v>8.7400000000000005E-2</v>
      </c>
      <c r="D24" t="str">
        <f>INDEX([1]Sheet1!$B:$B,MATCH(A24,[1]Sheet1!$F:$F,0),1)</f>
        <v>BURUNDI</v>
      </c>
    </row>
    <row r="25" spans="1:4" x14ac:dyDescent="0.35">
      <c r="A25" s="3" t="s">
        <v>24</v>
      </c>
      <c r="B25">
        <f>GETPIVOTDATA("Sum of numT",Sheet3!$H$3,"Country",A25,"year",1)</f>
        <v>845</v>
      </c>
      <c r="C25">
        <f>GETPIVOTDATA("Sum of sur",Sheet3!$H$3,"Country",A25,"year",3)</f>
        <v>0.19320000000000001</v>
      </c>
      <c r="D25" t="str">
        <f>INDEX([1]Sheet1!$B:$B,MATCH(A25,[1]Sheet1!$F:$F,0),1)</f>
        <v>BENIN</v>
      </c>
    </row>
    <row r="26" spans="1:4" x14ac:dyDescent="0.35">
      <c r="A26" s="3" t="s">
        <v>25</v>
      </c>
      <c r="B26">
        <f>GETPIVOTDATA("Sum of numT",Sheet3!$H$3,"Country",A26,"year",1)</f>
        <v>11</v>
      </c>
      <c r="C26">
        <f>GETPIVOTDATA("Sum of sur",Sheet3!$H$3,"Country",A26,"year",3)</f>
        <v>0</v>
      </c>
      <c r="D26" t="str">
        <f>INDEX([1]Sheet1!$B:$B,MATCH(A26,[1]Sheet1!$F:$F,0),1)</f>
        <v>SAINT-BARTHELEMY</v>
      </c>
    </row>
    <row r="27" spans="1:4" x14ac:dyDescent="0.35">
      <c r="A27" s="3" t="s">
        <v>26</v>
      </c>
      <c r="B27">
        <f>GETPIVOTDATA("Sum of numT",Sheet3!$H$3,"Country",A27,"year",1)</f>
        <v>209</v>
      </c>
      <c r="C27">
        <f>GETPIVOTDATA("Sum of sur",Sheet3!$H$3,"Country",A27,"year",3)</f>
        <v>0.18390000000000001</v>
      </c>
      <c r="D27" t="str">
        <f>INDEX([1]Sheet1!$B:$B,MATCH(A27,[1]Sheet1!$F:$F,0),1)</f>
        <v>BERMUDA</v>
      </c>
    </row>
    <row r="28" spans="1:4" x14ac:dyDescent="0.35">
      <c r="A28" s="3" t="s">
        <v>27</v>
      </c>
      <c r="B28">
        <f>GETPIVOTDATA("Sum of numT",Sheet3!$H$3,"Country",A28,"year",1)</f>
        <v>2692</v>
      </c>
      <c r="C28">
        <f>GETPIVOTDATA("Sum of sur",Sheet3!$H$3,"Country",A28,"year",3)</f>
        <v>0.17929999999999999</v>
      </c>
      <c r="D28" t="str">
        <f>INDEX([1]Sheet1!$B:$B,MATCH(A28,[1]Sheet1!$F:$F,0),1)</f>
        <v>BRUNEI DARUSSALAM</v>
      </c>
    </row>
    <row r="29" spans="1:4" x14ac:dyDescent="0.35">
      <c r="A29" s="3" t="s">
        <v>28</v>
      </c>
      <c r="B29">
        <f>GETPIVOTDATA("Sum of numT",Sheet3!$H$3,"Country",A29,"year",1)</f>
        <v>310</v>
      </c>
      <c r="C29">
        <f>GETPIVOTDATA("Sum of sur",Sheet3!$H$3,"Country",A29,"year",3)</f>
        <v>0.13370000000000001</v>
      </c>
      <c r="D29" t="str">
        <f>INDEX([1]Sheet1!$B:$B,MATCH(A29,[1]Sheet1!$F:$F,0),1)</f>
        <v>BOLIVIA, PLURINATIONAL STATE OF</v>
      </c>
    </row>
    <row r="30" spans="1:4" x14ac:dyDescent="0.35">
      <c r="A30" s="3" t="s">
        <v>29</v>
      </c>
      <c r="B30">
        <f>GETPIVOTDATA("Sum of numT",Sheet3!$H$3,"Country",A30,"year",1)</f>
        <v>4</v>
      </c>
      <c r="C30">
        <f>GETPIVOTDATA("Sum of sur",Sheet3!$H$3,"Country",A30,"year",3)</f>
        <v>1</v>
      </c>
      <c r="D30" t="str">
        <f>INDEX([1]Sheet1!$B:$B,MATCH(A30,[1]Sheet1!$F:$F,0),1)</f>
        <v>BONAIRE, SAINT EUSTATIUS AND SABA</v>
      </c>
    </row>
    <row r="31" spans="1:4" x14ac:dyDescent="0.35">
      <c r="A31" s="3" t="s">
        <v>30</v>
      </c>
      <c r="B31">
        <f>GETPIVOTDATA("Sum of numT",Sheet3!$H$3,"Country",A31,"year",1)</f>
        <v>3779</v>
      </c>
      <c r="C31">
        <f>GETPIVOTDATA("Sum of sur",Sheet3!$H$3,"Country",A31,"year",3)</f>
        <v>0.29509999999999997</v>
      </c>
      <c r="D31" t="str">
        <f>INDEX([1]Sheet1!$B:$B,MATCH(A31,[1]Sheet1!$F:$F,0),1)</f>
        <v>BRAZIL</v>
      </c>
    </row>
    <row r="32" spans="1:4" x14ac:dyDescent="0.35">
      <c r="A32" s="3" t="s">
        <v>31</v>
      </c>
      <c r="B32">
        <f>GETPIVOTDATA("Sum of numT",Sheet3!$H$3,"Country",A32,"year",1)</f>
        <v>278</v>
      </c>
      <c r="C32">
        <f>GETPIVOTDATA("Sum of sur",Sheet3!$H$3,"Country",A32,"year",3)</f>
        <v>0.13400000000000001</v>
      </c>
      <c r="D32" t="str">
        <f>INDEX([1]Sheet1!$B:$B,MATCH(A32,[1]Sheet1!$F:$F,0),1)</f>
        <v>BAHAMAS</v>
      </c>
    </row>
    <row r="33" spans="1:4" x14ac:dyDescent="0.35">
      <c r="A33" s="3" t="s">
        <v>32</v>
      </c>
      <c r="B33">
        <f>GETPIVOTDATA("Sum of numT",Sheet3!$H$3,"Country",A33,"year",1)</f>
        <v>528</v>
      </c>
      <c r="C33">
        <f>GETPIVOTDATA("Sum of sur",Sheet3!$H$3,"Country",A33,"year",3)</f>
        <v>0.1706</v>
      </c>
      <c r="D33" t="str">
        <f>INDEX([1]Sheet1!$B:$B,MATCH(A33,[1]Sheet1!$F:$F,0),1)</f>
        <v>BHUTAN</v>
      </c>
    </row>
    <row r="34" spans="1:4" x14ac:dyDescent="0.35">
      <c r="A34" s="3" t="s">
        <v>33</v>
      </c>
      <c r="B34">
        <f>GETPIVOTDATA("Sum of numT",Sheet3!$H$3,"Country",A34,"year",1)</f>
        <v>3</v>
      </c>
      <c r="C34">
        <f>GETPIVOTDATA("Sum of sur",Sheet3!$H$3,"Country",A34,"year",3)</f>
        <v>0</v>
      </c>
      <c r="D34" t="str">
        <f>INDEX([1]Sheet1!$B:$B,MATCH(A34,[1]Sheet1!$F:$F,0),1)</f>
        <v>BOUVET ISLAND</v>
      </c>
    </row>
    <row r="35" spans="1:4" x14ac:dyDescent="0.35">
      <c r="A35" s="3" t="s">
        <v>34</v>
      </c>
      <c r="B35">
        <f>GETPIVOTDATA("Sum of numT",Sheet3!$H$3,"Country",A35,"year",1)</f>
        <v>298</v>
      </c>
      <c r="C35">
        <f>GETPIVOTDATA("Sum of sur",Sheet3!$H$3,"Country",A35,"year",3)</f>
        <v>9.74E-2</v>
      </c>
      <c r="D35" t="str">
        <f>INDEX([1]Sheet1!$B:$B,MATCH(A35,[1]Sheet1!$F:$F,0),1)</f>
        <v>BOTSWANA</v>
      </c>
    </row>
    <row r="36" spans="1:4" x14ac:dyDescent="0.35">
      <c r="A36" s="3" t="s">
        <v>35</v>
      </c>
      <c r="B36">
        <f>GETPIVOTDATA("Sum of numT",Sheet3!$H$3,"Country",A36,"year",1)</f>
        <v>215</v>
      </c>
      <c r="C36">
        <f>GETPIVOTDATA("Sum of sur",Sheet3!$H$3,"Country",A36,"year",3)</f>
        <v>0.1696</v>
      </c>
      <c r="D36" t="str">
        <f>INDEX([1]Sheet1!$B:$B,MATCH(A36,[1]Sheet1!$F:$F,0),1)</f>
        <v>BELARUS</v>
      </c>
    </row>
    <row r="37" spans="1:4" x14ac:dyDescent="0.35">
      <c r="A37" s="3" t="s">
        <v>36</v>
      </c>
      <c r="B37">
        <f>GETPIVOTDATA("Sum of numT",Sheet3!$H$3,"Country",A37,"year",1)</f>
        <v>340</v>
      </c>
      <c r="C37">
        <f>GETPIVOTDATA("Sum of sur",Sheet3!$H$3,"Country",A37,"year",3)</f>
        <v>9.1399999999999995E-2</v>
      </c>
      <c r="D37" t="str">
        <f>INDEX([1]Sheet1!$B:$B,MATCH(A37,[1]Sheet1!$F:$F,0),1)</f>
        <v>BELIZE</v>
      </c>
    </row>
    <row r="38" spans="1:4" x14ac:dyDescent="0.35">
      <c r="A38" s="3" t="s">
        <v>37</v>
      </c>
      <c r="B38">
        <f>GETPIVOTDATA("Sum of numT",Sheet3!$H$3,"Country",A38,"year",1)</f>
        <v>9451</v>
      </c>
      <c r="C38">
        <f>GETPIVOTDATA("Sum of sur",Sheet3!$H$3,"Country",A38,"year",3)</f>
        <v>0.21840000000000001</v>
      </c>
      <c r="D38" t="str">
        <f>INDEX([1]Sheet1!$B:$B,MATCH(A38,[1]Sheet1!$F:$F,0),1)</f>
        <v>CANADA</v>
      </c>
    </row>
    <row r="39" spans="1:4" x14ac:dyDescent="0.35">
      <c r="A39" s="3" t="s">
        <v>38</v>
      </c>
      <c r="B39">
        <f>GETPIVOTDATA("Sum of numT",Sheet3!$H$3,"Country",A39,"year",1)</f>
        <v>19</v>
      </c>
      <c r="C39">
        <f>GETPIVOTDATA("Sum of sur",Sheet3!$H$3,"Country",A39,"year",3)</f>
        <v>0</v>
      </c>
      <c r="D39" t="str">
        <f>INDEX([1]Sheet1!$B:$B,MATCH(A39,[1]Sheet1!$F:$F,0),1)</f>
        <v>COCOS (KEELING) ISLANDS</v>
      </c>
    </row>
    <row r="40" spans="1:4" x14ac:dyDescent="0.35">
      <c r="A40" s="3" t="s">
        <v>39</v>
      </c>
      <c r="B40">
        <f>GETPIVOTDATA("Sum of numT",Sheet3!$H$3,"Country",A40,"year",1)</f>
        <v>57</v>
      </c>
      <c r="C40">
        <f>GETPIVOTDATA("Sum of sur",Sheet3!$H$3,"Country",A40,"year",3)</f>
        <v>0.54390000000000005</v>
      </c>
      <c r="D40" t="str">
        <f>INDEX([1]Sheet1!$B:$B,MATCH(A40,[1]Sheet1!$F:$F,0),1)</f>
        <v>CONGO, THE DEMOCRATIC REPUBLIC OF THE</v>
      </c>
    </row>
    <row r="41" spans="1:4" x14ac:dyDescent="0.35">
      <c r="A41" s="3" t="s">
        <v>40</v>
      </c>
      <c r="B41">
        <f>GETPIVOTDATA("Sum of numT",Sheet3!$H$3,"Country",A41,"year",1)</f>
        <v>50</v>
      </c>
      <c r="C41">
        <f>GETPIVOTDATA("Sum of sur",Sheet3!$H$3,"Country",A41,"year",3)</f>
        <v>6.6699999999999995E-2</v>
      </c>
      <c r="D41" t="str">
        <f>INDEX([1]Sheet1!$B:$B,MATCH(A41,[1]Sheet1!$F:$F,0),1)</f>
        <v>CENTRAL AFRICAN REPUBLIC</v>
      </c>
    </row>
    <row r="42" spans="1:4" x14ac:dyDescent="0.35">
      <c r="A42" s="3" t="s">
        <v>41</v>
      </c>
      <c r="B42">
        <f>GETPIVOTDATA("Sum of numT",Sheet3!$H$3,"Country",A42,"year",1)</f>
        <v>816</v>
      </c>
      <c r="C42">
        <f>GETPIVOTDATA("Sum of sur",Sheet3!$H$3,"Country",A42,"year",3)</f>
        <v>0.1638</v>
      </c>
      <c r="D42" t="str">
        <f>INDEX([1]Sheet1!$B:$B,MATCH(A42,[1]Sheet1!$F:$F,0),1)</f>
        <v>CONGO</v>
      </c>
    </row>
    <row r="43" spans="1:4" x14ac:dyDescent="0.35">
      <c r="A43" s="3" t="s">
        <v>42</v>
      </c>
      <c r="B43">
        <f>GETPIVOTDATA("Sum of numT",Sheet3!$H$3,"Country",A43,"year",1)</f>
        <v>8272</v>
      </c>
      <c r="C43">
        <f>GETPIVOTDATA("Sum of sur",Sheet3!$H$3,"Country",A43,"year",3)</f>
        <v>0.18529999999999999</v>
      </c>
      <c r="D43" t="str">
        <f>INDEX([1]Sheet1!$B:$B,MATCH(A43,[1]Sheet1!$F:$F,0),1)</f>
        <v>SWITZERLAND</v>
      </c>
    </row>
    <row r="44" spans="1:4" x14ac:dyDescent="0.35">
      <c r="A44" s="3" t="s">
        <v>43</v>
      </c>
      <c r="B44">
        <f>GETPIVOTDATA("Sum of numT",Sheet3!$H$3,"Country",A44,"year",1)</f>
        <v>727</v>
      </c>
      <c r="C44">
        <f>GETPIVOTDATA("Sum of sur",Sheet3!$H$3,"Country",A44,"year",3)</f>
        <v>0.1694</v>
      </c>
      <c r="D44" t="str">
        <f>INDEX([1]Sheet1!$B:$B,MATCH(A44,[1]Sheet1!$F:$F,0),1)</f>
        <v>COTE D' IVOIRE</v>
      </c>
    </row>
    <row r="45" spans="1:4" x14ac:dyDescent="0.35">
      <c r="A45" s="3" t="s">
        <v>44</v>
      </c>
      <c r="B45">
        <f>GETPIVOTDATA("Sum of numT",Sheet3!$H$3,"Country",A45,"year",1)</f>
        <v>139</v>
      </c>
      <c r="C45">
        <f>GETPIVOTDATA("Sum of sur",Sheet3!$H$3,"Country",A45,"year",3)</f>
        <v>0.19850000000000001</v>
      </c>
      <c r="D45" t="str">
        <f>INDEX([1]Sheet1!$B:$B,MATCH(A45,[1]Sheet1!$F:$F,0),1)</f>
        <v>COOK ISLANDS</v>
      </c>
    </row>
    <row r="46" spans="1:4" x14ac:dyDescent="0.35">
      <c r="A46" s="3" t="s">
        <v>45</v>
      </c>
      <c r="B46">
        <f>GETPIVOTDATA("Sum of numT",Sheet3!$H$3,"Country",A46,"year",1)</f>
        <v>2391</v>
      </c>
      <c r="C46">
        <f>GETPIVOTDATA("Sum of sur",Sheet3!$H$3,"Country",A46,"year",3)</f>
        <v>0.23699999999999999</v>
      </c>
      <c r="D46" t="str">
        <f>INDEX([1]Sheet1!$B:$B,MATCH(A46,[1]Sheet1!$F:$F,0),1)</f>
        <v>CHILE</v>
      </c>
    </row>
    <row r="47" spans="1:4" x14ac:dyDescent="0.35">
      <c r="A47" s="3" t="s">
        <v>46</v>
      </c>
      <c r="B47">
        <f>GETPIVOTDATA("Sum of numT",Sheet3!$H$3,"Country",A47,"year",1)</f>
        <v>733</v>
      </c>
      <c r="C47">
        <f>GETPIVOTDATA("Sum of sur",Sheet3!$H$3,"Country",A47,"year",3)</f>
        <v>0.16539999999999999</v>
      </c>
      <c r="D47" t="str">
        <f>INDEX([1]Sheet1!$B:$B,MATCH(A47,[1]Sheet1!$F:$F,0),1)</f>
        <v>CAMEROON</v>
      </c>
    </row>
    <row r="48" spans="1:4" x14ac:dyDescent="0.35">
      <c r="A48" s="3" t="s">
        <v>47</v>
      </c>
      <c r="B48">
        <f>GETPIVOTDATA("Sum of numT",Sheet3!$H$3,"Country",A48,"year",1)</f>
        <v>27077</v>
      </c>
      <c r="C48">
        <f>GETPIVOTDATA("Sum of sur",Sheet3!$H$3,"Country",A48,"year",3)</f>
        <v>0.2278</v>
      </c>
      <c r="D48" t="str">
        <f>INDEX([1]Sheet1!$B:$B,MATCH(A48,[1]Sheet1!$F:$F,0),1)</f>
        <v>CHINA</v>
      </c>
    </row>
    <row r="49" spans="1:4" x14ac:dyDescent="0.35">
      <c r="A49" s="3" t="s">
        <v>48</v>
      </c>
      <c r="B49">
        <f>GETPIVOTDATA("Sum of numT",Sheet3!$H$3,"Country",A49,"year",1)</f>
        <v>1955</v>
      </c>
      <c r="C49">
        <f>GETPIVOTDATA("Sum of sur",Sheet3!$H$3,"Country",A49,"year",3)</f>
        <v>0.23449999999999999</v>
      </c>
      <c r="D49" t="str">
        <f>INDEX([1]Sheet1!$B:$B,MATCH(A49,[1]Sheet1!$F:$F,0),1)</f>
        <v>COLOMBIA</v>
      </c>
    </row>
    <row r="50" spans="1:4" x14ac:dyDescent="0.35">
      <c r="A50" s="3" t="s">
        <v>49</v>
      </c>
      <c r="B50">
        <f>GETPIVOTDATA("Sum of numT",Sheet3!$H$3,"Country",A50,"year",1)</f>
        <v>957</v>
      </c>
      <c r="C50">
        <f>GETPIVOTDATA("Sum of sur",Sheet3!$H$3,"Country",A50,"year",3)</f>
        <v>0.2177</v>
      </c>
      <c r="D50" t="str">
        <f>INDEX([1]Sheet1!$B:$B,MATCH(A50,[1]Sheet1!$F:$F,0),1)</f>
        <v>COSTA RICA</v>
      </c>
    </row>
    <row r="51" spans="1:4" x14ac:dyDescent="0.35">
      <c r="A51" s="3" t="s">
        <v>50</v>
      </c>
      <c r="B51">
        <f>GETPIVOTDATA("Sum of numT",Sheet3!$H$3,"Country",A51,"year",1)</f>
        <v>306</v>
      </c>
      <c r="C51">
        <f>GETPIVOTDATA("Sum of sur",Sheet3!$H$3,"Country",A51,"year",3)</f>
        <v>4.2799999999999998E-2</v>
      </c>
      <c r="D51" t="str">
        <f>INDEX([1]Sheet1!$B:$B,MATCH(A51,[1]Sheet1!$F:$F,0),1)</f>
        <v>SERBIA AND MONTENEGRO</v>
      </c>
    </row>
    <row r="52" spans="1:4" x14ac:dyDescent="0.35">
      <c r="A52" s="3" t="s">
        <v>51</v>
      </c>
      <c r="B52">
        <f>GETPIVOTDATA("Sum of numT",Sheet3!$H$3,"Country",A52,"year",1)</f>
        <v>173</v>
      </c>
      <c r="C52">
        <f>GETPIVOTDATA("Sum of sur",Sheet3!$H$3,"Country",A52,"year",3)</f>
        <v>0.16669999999999999</v>
      </c>
      <c r="D52" t="str">
        <f>INDEX([1]Sheet1!$B:$B,MATCH(A52,[1]Sheet1!$F:$F,0),1)</f>
        <v>CUBA</v>
      </c>
    </row>
    <row r="53" spans="1:4" x14ac:dyDescent="0.35">
      <c r="A53" s="3" t="s">
        <v>52</v>
      </c>
      <c r="B53">
        <f>GETPIVOTDATA("Sum of numT",Sheet3!$H$3,"Country",A53,"year",1)</f>
        <v>100</v>
      </c>
      <c r="C53">
        <f>GETPIVOTDATA("Sum of sur",Sheet3!$H$3,"Country",A53,"year",3)</f>
        <v>0.26879999999999998</v>
      </c>
      <c r="D53" t="str">
        <f>INDEX([1]Sheet1!$B:$B,MATCH(A53,[1]Sheet1!$F:$F,0),1)</f>
        <v>CAPE VERDE</v>
      </c>
    </row>
    <row r="54" spans="1:4" x14ac:dyDescent="0.35">
      <c r="A54" s="3" t="s">
        <v>53</v>
      </c>
      <c r="B54">
        <f>GETPIVOTDATA("Sum of numT",Sheet3!$H$3,"Country",A54,"year",1)</f>
        <v>43</v>
      </c>
      <c r="C54">
        <f>GETPIVOTDATA("Sum of sur",Sheet3!$H$3,"Country",A54,"year",3)</f>
        <v>0.61399999999999999</v>
      </c>
      <c r="D54" t="str">
        <f>INDEX([1]Sheet1!$B:$B,MATCH(A54,[1]Sheet1!$F:$F,0),1)</f>
        <v>CURACAO</v>
      </c>
    </row>
    <row r="55" spans="1:4" x14ac:dyDescent="0.35">
      <c r="A55" s="3" t="s">
        <v>54</v>
      </c>
      <c r="B55">
        <f>GETPIVOTDATA("Sum of numT",Sheet3!$H$3,"Country",A55,"year",1)</f>
        <v>9</v>
      </c>
      <c r="C55">
        <f>GETPIVOTDATA("Sum of sur",Sheet3!$H$3,"Country",A55,"year",3)</f>
        <v>0</v>
      </c>
      <c r="D55" t="str">
        <f>INDEX([1]Sheet1!$B:$B,MATCH(A55,[1]Sheet1!$F:$F,0),1)</f>
        <v>CHRISTMAS ISLAND</v>
      </c>
    </row>
    <row r="56" spans="1:4" x14ac:dyDescent="0.35">
      <c r="A56" s="3" t="s">
        <v>55</v>
      </c>
      <c r="B56">
        <f>GETPIVOTDATA("Sum of numT",Sheet3!$H$3,"Country",A56,"year",1)</f>
        <v>1957</v>
      </c>
      <c r="C56">
        <f>GETPIVOTDATA("Sum of sur",Sheet3!$H$3,"Country",A56,"year",3)</f>
        <v>0.17760000000000001</v>
      </c>
      <c r="D56" t="str">
        <f>INDEX([1]Sheet1!$B:$B,MATCH(A56,[1]Sheet1!$F:$F,0),1)</f>
        <v>CYPRUS</v>
      </c>
    </row>
    <row r="57" spans="1:4" x14ac:dyDescent="0.35">
      <c r="A57" s="3" t="s">
        <v>56</v>
      </c>
      <c r="B57">
        <f>GETPIVOTDATA("Sum of numT",Sheet3!$H$3,"Country",A57,"year",1)</f>
        <v>2882</v>
      </c>
      <c r="C57">
        <f>GETPIVOTDATA("Sum of sur",Sheet3!$H$3,"Country",A57,"year",3)</f>
        <v>0.21609999999999999</v>
      </c>
      <c r="D57" t="str">
        <f>INDEX([1]Sheet1!$B:$B,MATCH(A57,[1]Sheet1!$F:$F,0),1)</f>
        <v>CZECH REPUBLIC</v>
      </c>
    </row>
    <row r="58" spans="1:4" x14ac:dyDescent="0.35">
      <c r="A58" s="3" t="s">
        <v>57</v>
      </c>
      <c r="B58">
        <f>GETPIVOTDATA("Sum of numT",Sheet3!$H$3,"Country",A58,"year",1)</f>
        <v>17561</v>
      </c>
      <c r="C58">
        <f>GETPIVOTDATA("Sum of sur",Sheet3!$H$3,"Country",A58,"year",3)</f>
        <v>0.2054</v>
      </c>
      <c r="D58" t="str">
        <f>INDEX([1]Sheet1!$B:$B,MATCH(A58,[1]Sheet1!$F:$F,0),1)</f>
        <v>GERMANY</v>
      </c>
    </row>
    <row r="59" spans="1:4" x14ac:dyDescent="0.35">
      <c r="A59" s="3" t="s">
        <v>58</v>
      </c>
      <c r="B59">
        <f>GETPIVOTDATA("Sum of numT",Sheet3!$H$3,"Country",A59,"year",1)</f>
        <v>459</v>
      </c>
      <c r="C59">
        <f>GETPIVOTDATA("Sum of sur",Sheet3!$H$3,"Country",A59,"year",3)</f>
        <v>0.15379999999999999</v>
      </c>
      <c r="D59" t="str">
        <f>INDEX([1]Sheet1!$B:$B,MATCH(A59,[1]Sheet1!$F:$F,0),1)</f>
        <v>DJIBOUTI</v>
      </c>
    </row>
    <row r="60" spans="1:4" x14ac:dyDescent="0.35">
      <c r="A60" s="3" t="s">
        <v>59</v>
      </c>
      <c r="B60">
        <f>GETPIVOTDATA("Sum of numT",Sheet3!$H$3,"Country",A60,"year",1)</f>
        <v>5267</v>
      </c>
      <c r="C60">
        <f>GETPIVOTDATA("Sum of sur",Sheet3!$H$3,"Country",A60,"year",3)</f>
        <v>0.19719999999999999</v>
      </c>
      <c r="D60" t="str">
        <f>INDEX([1]Sheet1!$B:$B,MATCH(A60,[1]Sheet1!$F:$F,0),1)</f>
        <v>DENMARK</v>
      </c>
    </row>
    <row r="61" spans="1:4" x14ac:dyDescent="0.35">
      <c r="A61" s="3" t="s">
        <v>60</v>
      </c>
      <c r="B61">
        <f>GETPIVOTDATA("Sum of numT",Sheet3!$H$3,"Country",A61,"year",1)</f>
        <v>265</v>
      </c>
      <c r="C61">
        <f>GETPIVOTDATA("Sum of sur",Sheet3!$H$3,"Country",A61,"year",3)</f>
        <v>0.10539999999999999</v>
      </c>
      <c r="D61" t="str">
        <f>INDEX([1]Sheet1!$B:$B,MATCH(A61,[1]Sheet1!$F:$F,0),1)</f>
        <v>DOMINICA</v>
      </c>
    </row>
    <row r="62" spans="1:4" x14ac:dyDescent="0.35">
      <c r="A62" s="3" t="s">
        <v>61</v>
      </c>
      <c r="B62">
        <f>GETPIVOTDATA("Sum of numT",Sheet3!$H$3,"Country",A62,"year",1)</f>
        <v>974</v>
      </c>
      <c r="C62">
        <f>GETPIVOTDATA("Sum of sur",Sheet3!$H$3,"Country",A62,"year",3)</f>
        <v>0.20069999999999999</v>
      </c>
      <c r="D62" t="str">
        <f>INDEX([1]Sheet1!$B:$B,MATCH(A62,[1]Sheet1!$F:$F,0),1)</f>
        <v>DOMINICAN REPUBLIC</v>
      </c>
    </row>
    <row r="63" spans="1:4" x14ac:dyDescent="0.35">
      <c r="A63" s="3" t="s">
        <v>62</v>
      </c>
      <c r="B63">
        <f>GETPIVOTDATA("Sum of numT",Sheet3!$H$3,"Country",A63,"year",1)</f>
        <v>1117</v>
      </c>
      <c r="C63">
        <f>GETPIVOTDATA("Sum of sur",Sheet3!$H$3,"Country",A63,"year",3)</f>
        <v>0.1867</v>
      </c>
      <c r="D63" t="str">
        <f>INDEX([1]Sheet1!$B:$B,MATCH(A63,[1]Sheet1!$F:$F,0),1)</f>
        <v>ALGERIA</v>
      </c>
    </row>
    <row r="64" spans="1:4" x14ac:dyDescent="0.35">
      <c r="A64" s="3" t="s">
        <v>63</v>
      </c>
      <c r="B64">
        <f>GETPIVOTDATA("Sum of numT",Sheet3!$H$3,"Country",A64,"year",1)</f>
        <v>986</v>
      </c>
      <c r="C64">
        <f>GETPIVOTDATA("Sum of sur",Sheet3!$H$3,"Country",A64,"year",3)</f>
        <v>0.23910000000000001</v>
      </c>
      <c r="D64" t="str">
        <f>INDEX([1]Sheet1!$B:$B,MATCH(A64,[1]Sheet1!$F:$F,0),1)</f>
        <v>ECUADOR</v>
      </c>
    </row>
    <row r="65" spans="1:4" x14ac:dyDescent="0.35">
      <c r="A65" s="3" t="s">
        <v>64</v>
      </c>
      <c r="B65">
        <f>GETPIVOTDATA("Sum of numT",Sheet3!$H$3,"Country",A65,"year",1)</f>
        <v>1072</v>
      </c>
      <c r="C65">
        <f>GETPIVOTDATA("Sum of sur",Sheet3!$H$3,"Country",A65,"year",3)</f>
        <v>0.18790000000000001</v>
      </c>
      <c r="D65" t="str">
        <f>INDEX([1]Sheet1!$B:$B,MATCH(A65,[1]Sheet1!$F:$F,0),1)</f>
        <v>ESTONIA</v>
      </c>
    </row>
    <row r="66" spans="1:4" x14ac:dyDescent="0.35">
      <c r="A66" s="3" t="s">
        <v>65</v>
      </c>
      <c r="B66">
        <f>GETPIVOTDATA("Sum of numT",Sheet3!$H$3,"Country",A66,"year",1)</f>
        <v>3811</v>
      </c>
      <c r="C66">
        <f>GETPIVOTDATA("Sum of sur",Sheet3!$H$3,"Country",A66,"year",3)</f>
        <v>0.2389</v>
      </c>
      <c r="D66" t="str">
        <f>INDEX([1]Sheet1!$B:$B,MATCH(A66,[1]Sheet1!$F:$F,0),1)</f>
        <v>EGYPT</v>
      </c>
    </row>
    <row r="67" spans="1:4" x14ac:dyDescent="0.35">
      <c r="A67" s="3" t="s">
        <v>66</v>
      </c>
      <c r="B67">
        <f>GETPIVOTDATA("Sum of numT",Sheet3!$H$3,"Country",A67,"year",1)</f>
        <v>8</v>
      </c>
      <c r="C67">
        <f>GETPIVOTDATA("Sum of sur",Sheet3!$H$3,"Country",A67,"year",3)</f>
        <v>0</v>
      </c>
      <c r="D67" t="str">
        <f>INDEX([1]Sheet1!$B:$B,MATCH(A67,[1]Sheet1!$F:$F,0),1)</f>
        <v>WESTERN SAHARA</v>
      </c>
    </row>
    <row r="68" spans="1:4" x14ac:dyDescent="0.35">
      <c r="A68" s="3" t="s">
        <v>67</v>
      </c>
      <c r="B68">
        <f>GETPIVOTDATA("Sum of numT",Sheet3!$H$3,"Country",A68,"year",1)</f>
        <v>114</v>
      </c>
      <c r="C68">
        <f>GETPIVOTDATA("Sum of sur",Sheet3!$H$3,"Country",A68,"year",3)</f>
        <v>9.0700000000000003E-2</v>
      </c>
      <c r="D68" t="str">
        <f>INDEX([1]Sheet1!$B:$B,MATCH(A68,[1]Sheet1!$F:$F,0),1)</f>
        <v>ERITREA</v>
      </c>
    </row>
    <row r="69" spans="1:4" x14ac:dyDescent="0.35">
      <c r="A69" s="3" t="s">
        <v>68</v>
      </c>
      <c r="B69">
        <f>GETPIVOTDATA("Sum of numT",Sheet3!$H$3,"Country",A69,"year",1)</f>
        <v>8288</v>
      </c>
      <c r="C69">
        <f>GETPIVOTDATA("Sum of sur",Sheet3!$H$3,"Country",A69,"year",3)</f>
        <v>0.2127</v>
      </c>
      <c r="D69" t="str">
        <f>INDEX([1]Sheet1!$B:$B,MATCH(A69,[1]Sheet1!$F:$F,0),1)</f>
        <v>SPAIN</v>
      </c>
    </row>
    <row r="70" spans="1:4" x14ac:dyDescent="0.35">
      <c r="A70" s="3" t="s">
        <v>69</v>
      </c>
      <c r="B70">
        <f>GETPIVOTDATA("Sum of numT",Sheet3!$H$3,"Country",A70,"year",1)</f>
        <v>899</v>
      </c>
      <c r="C70">
        <f>GETPIVOTDATA("Sum of sur",Sheet3!$H$3,"Country",A70,"year",3)</f>
        <v>0.20780000000000001</v>
      </c>
      <c r="D70" t="str">
        <f>INDEX([1]Sheet1!$B:$B,MATCH(A70,[1]Sheet1!$F:$F,0),1)</f>
        <v>ETHIOPIA</v>
      </c>
    </row>
    <row r="71" spans="1:4" x14ac:dyDescent="0.35">
      <c r="A71" s="3" t="s">
        <v>70</v>
      </c>
      <c r="B71">
        <f>GETPIVOTDATA("Sum of numT",Sheet3!$H$3,"Country",A71,"year",1)</f>
        <v>3647</v>
      </c>
      <c r="C71">
        <f>GETPIVOTDATA("Sum of sur",Sheet3!$H$3,"Country",A71,"year",3)</f>
        <v>0.1827</v>
      </c>
      <c r="D71" t="str">
        <f>INDEX([1]Sheet1!$B:$B,MATCH(A71,[1]Sheet1!$F:$F,0),1)</f>
        <v>FINLAND</v>
      </c>
    </row>
    <row r="72" spans="1:4" x14ac:dyDescent="0.35">
      <c r="A72" s="3" t="s">
        <v>71</v>
      </c>
      <c r="B72">
        <f>GETPIVOTDATA("Sum of numT",Sheet3!$H$3,"Country",A72,"year",1)</f>
        <v>1207</v>
      </c>
      <c r="C72">
        <f>GETPIVOTDATA("Sum of sur",Sheet3!$H$3,"Country",A72,"year",3)</f>
        <v>0.23180000000000001</v>
      </c>
      <c r="D72" t="str">
        <f>INDEX([1]Sheet1!$B:$B,MATCH(A72,[1]Sheet1!$F:$F,0),1)</f>
        <v>FIJI</v>
      </c>
    </row>
    <row r="73" spans="1:4" x14ac:dyDescent="0.35">
      <c r="A73" s="3" t="s">
        <v>72</v>
      </c>
      <c r="B73">
        <f>GETPIVOTDATA("Sum of numT",Sheet3!$H$3,"Country",A73,"year",1)</f>
        <v>17</v>
      </c>
      <c r="C73">
        <f>GETPIVOTDATA("Sum of sur",Sheet3!$H$3,"Country",A73,"year",3)</f>
        <v>0</v>
      </c>
      <c r="D73" t="str">
        <f>INDEX([1]Sheet1!$B:$B,MATCH(A73,[1]Sheet1!$F:$F,0),1)</f>
        <v>FALKLAND ISLANDS(MALVINAS)</v>
      </c>
    </row>
    <row r="74" spans="1:4" x14ac:dyDescent="0.35">
      <c r="A74" s="3" t="s">
        <v>73</v>
      </c>
      <c r="B74">
        <f>GETPIVOTDATA("Sum of numT",Sheet3!$H$3,"Country",A74,"year",1)</f>
        <v>109</v>
      </c>
      <c r="C74">
        <f>GETPIVOTDATA("Sum of sur",Sheet3!$H$3,"Country",A74,"year",3)</f>
        <v>0.25469999999999998</v>
      </c>
      <c r="D74" t="str">
        <f>INDEX([1]Sheet1!$B:$B,MATCH(A74,[1]Sheet1!$F:$F,0),1)</f>
        <v>MICRONESIA (FEDERATED STATES OF)</v>
      </c>
    </row>
    <row r="75" spans="1:4" x14ac:dyDescent="0.35">
      <c r="A75" s="3" t="s">
        <v>74</v>
      </c>
      <c r="B75">
        <f>GETPIVOTDATA("Sum of numT",Sheet3!$H$3,"Country",A75,"year",1)</f>
        <v>30</v>
      </c>
      <c r="C75">
        <f>GETPIVOTDATA("Sum of sur",Sheet3!$H$3,"Country",A75,"year",3)</f>
        <v>0</v>
      </c>
      <c r="D75" t="str">
        <f>INDEX([1]Sheet1!$B:$B,MATCH(A75,[1]Sheet1!$F:$F,0),1)</f>
        <v>FAEROE ISLANDS</v>
      </c>
    </row>
    <row r="76" spans="1:4" x14ac:dyDescent="0.35">
      <c r="A76" s="3" t="s">
        <v>75</v>
      </c>
      <c r="B76">
        <f>GETPIVOTDATA("Sum of numT",Sheet3!$H$3,"Country",A76,"year",1)</f>
        <v>11864</v>
      </c>
      <c r="C76">
        <f>GETPIVOTDATA("Sum of sur",Sheet3!$H$3,"Country",A76,"year",3)</f>
        <v>0.21790000000000001</v>
      </c>
      <c r="D76" t="str">
        <f>INDEX([1]Sheet1!$B:$B,MATCH(A76,[1]Sheet1!$F:$F,0),1)</f>
        <v>FRANCE</v>
      </c>
    </row>
    <row r="77" spans="1:4" x14ac:dyDescent="0.35">
      <c r="A77" s="3" t="s">
        <v>76</v>
      </c>
      <c r="B77">
        <f>GETPIVOTDATA("Sum of numT",Sheet3!$H$3,"Country",A77,"year",1)</f>
        <v>6</v>
      </c>
      <c r="C77">
        <f>GETPIVOTDATA("Sum of sur",Sheet3!$H$3,"Country",A77,"year",3)</f>
        <v>0.5</v>
      </c>
      <c r="D77" t="e">
        <f>INDEX([1]Sheet1!$B:$B,MATCH(A77,[1]Sheet1!$F:$F,0),1)</f>
        <v>#N/A</v>
      </c>
    </row>
    <row r="78" spans="1:4" x14ac:dyDescent="0.35">
      <c r="A78" s="3" t="s">
        <v>77</v>
      </c>
      <c r="B78">
        <f>GETPIVOTDATA("Sum of numT",Sheet3!$H$3,"Country",A78,"year",1)</f>
        <v>453</v>
      </c>
      <c r="C78">
        <f>GETPIVOTDATA("Sum of sur",Sheet3!$H$3,"Country",A78,"year",3)</f>
        <v>0.16489999999999999</v>
      </c>
      <c r="D78" t="str">
        <f>INDEX([1]Sheet1!$B:$B,MATCH(A78,[1]Sheet1!$F:$F,0),1)</f>
        <v>GABON</v>
      </c>
    </row>
    <row r="79" spans="1:4" x14ac:dyDescent="0.35">
      <c r="A79" s="3" t="s">
        <v>78</v>
      </c>
      <c r="B79">
        <f>GETPIVOTDATA("Sum of numT",Sheet3!$H$3,"Country",A79,"year",1)</f>
        <v>16613</v>
      </c>
      <c r="C79">
        <f>GETPIVOTDATA("Sum of sur",Sheet3!$H$3,"Country",A79,"year",3)</f>
        <v>0.21029999999999999</v>
      </c>
      <c r="D79" t="str">
        <f>INDEX([1]Sheet1!$B:$B,MATCH(A79,[1]Sheet1!$F:$F,0),1)</f>
        <v>UNITED KINGDOM</v>
      </c>
    </row>
    <row r="80" spans="1:4" x14ac:dyDescent="0.35">
      <c r="A80" s="3" t="s">
        <v>79</v>
      </c>
      <c r="B80">
        <f>GETPIVOTDATA("Sum of numT",Sheet3!$H$3,"Country",A80,"year",1)</f>
        <v>102</v>
      </c>
      <c r="C80">
        <f>GETPIVOTDATA("Sum of sur",Sheet3!$H$3,"Country",A80,"year",3)</f>
        <v>0.193</v>
      </c>
      <c r="D80" t="str">
        <f>INDEX([1]Sheet1!$B:$B,MATCH(A80,[1]Sheet1!$F:$F,0),1)</f>
        <v>GRENADA</v>
      </c>
    </row>
    <row r="81" spans="1:4" x14ac:dyDescent="0.35">
      <c r="A81" s="3" t="s">
        <v>80</v>
      </c>
      <c r="B81">
        <f>GETPIVOTDATA("Sum of numT",Sheet3!$H$3,"Country",A81,"year",1)</f>
        <v>634</v>
      </c>
      <c r="C81">
        <f>GETPIVOTDATA("Sum of sur",Sheet3!$H$3,"Country",A81,"year",3)</f>
        <v>0.1837</v>
      </c>
      <c r="D81" t="str">
        <f>INDEX([1]Sheet1!$B:$B,MATCH(A81,[1]Sheet1!$F:$F,0),1)</f>
        <v>GEORGIA</v>
      </c>
    </row>
    <row r="82" spans="1:4" x14ac:dyDescent="0.35">
      <c r="A82" s="3" t="s">
        <v>81</v>
      </c>
      <c r="B82">
        <f>GETPIVOTDATA("Sum of numT",Sheet3!$H$3,"Country",A82,"year",1)</f>
        <v>91</v>
      </c>
      <c r="C82">
        <f>GETPIVOTDATA("Sum of sur",Sheet3!$H$3,"Country",A82,"year",3)</f>
        <v>0.19950000000000001</v>
      </c>
      <c r="D82" t="str">
        <f>INDEX([1]Sheet1!$B:$B,MATCH(A82,[1]Sheet1!$F:$F,0),1)</f>
        <v>FRENCH GUIANA</v>
      </c>
    </row>
    <row r="83" spans="1:4" x14ac:dyDescent="0.35">
      <c r="A83" s="3" t="s">
        <v>82</v>
      </c>
      <c r="B83">
        <f>GETPIVOTDATA("Sum of numT",Sheet3!$H$3,"Country",A83,"year",1)</f>
        <v>6</v>
      </c>
      <c r="C83">
        <f>GETPIVOTDATA("Sum of sur",Sheet3!$H$3,"Country",A83,"year",3)</f>
        <v>0.41670000000000001</v>
      </c>
      <c r="D83" t="str">
        <f>INDEX([1]Sheet1!$B:$B,MATCH(A83,[1]Sheet1!$F:$F,0),1)</f>
        <v>GUERNSEY,C.I.</v>
      </c>
    </row>
    <row r="84" spans="1:4" x14ac:dyDescent="0.35">
      <c r="A84" s="3" t="s">
        <v>83</v>
      </c>
      <c r="B84">
        <f>GETPIVOTDATA("Sum of numT",Sheet3!$H$3,"Country",A84,"year",1)</f>
        <v>1657</v>
      </c>
      <c r="C84">
        <f>GETPIVOTDATA("Sum of sur",Sheet3!$H$3,"Country",A84,"year",3)</f>
        <v>0.20319999999999999</v>
      </c>
      <c r="D84" t="str">
        <f>INDEX([1]Sheet1!$B:$B,MATCH(A84,[1]Sheet1!$F:$F,0),1)</f>
        <v>GHANA</v>
      </c>
    </row>
    <row r="85" spans="1:4" x14ac:dyDescent="0.35">
      <c r="A85" s="3" t="s">
        <v>84</v>
      </c>
      <c r="B85">
        <f>GETPIVOTDATA("Sum of numT",Sheet3!$H$3,"Country",A85,"year",1)</f>
        <v>72</v>
      </c>
      <c r="C85">
        <f>GETPIVOTDATA("Sum of sur",Sheet3!$H$3,"Country",A85,"year",3)</f>
        <v>0.1389</v>
      </c>
      <c r="D85" t="str">
        <f>INDEX([1]Sheet1!$B:$B,MATCH(A85,[1]Sheet1!$F:$F,0),1)</f>
        <v>GIBRALTAR</v>
      </c>
    </row>
    <row r="86" spans="1:4" x14ac:dyDescent="0.35">
      <c r="A86" s="3" t="s">
        <v>85</v>
      </c>
      <c r="B86">
        <f>GETPIVOTDATA("Sum of numT",Sheet3!$H$3,"Country",A86,"year",1)</f>
        <v>38</v>
      </c>
      <c r="C86">
        <f>GETPIVOTDATA("Sum of sur",Sheet3!$H$3,"Country",A86,"year",3)</f>
        <v>0</v>
      </c>
      <c r="D86" t="str">
        <f>INDEX([1]Sheet1!$B:$B,MATCH(A86,[1]Sheet1!$F:$F,0),1)</f>
        <v>GREENLAND</v>
      </c>
    </row>
    <row r="87" spans="1:4" x14ac:dyDescent="0.35">
      <c r="A87" s="3" t="s">
        <v>86</v>
      </c>
      <c r="B87">
        <f>GETPIVOTDATA("Sum of numT",Sheet3!$H$3,"Country",A87,"year",1)</f>
        <v>320</v>
      </c>
      <c r="C87">
        <f>GETPIVOTDATA("Sum of sur",Sheet3!$H$3,"Country",A87,"year",3)</f>
        <v>0.1946</v>
      </c>
      <c r="D87" t="str">
        <f>INDEX([1]Sheet1!$B:$B,MATCH(A87,[1]Sheet1!$F:$F,0),1)</f>
        <v>GAMBIA</v>
      </c>
    </row>
    <row r="88" spans="1:4" x14ac:dyDescent="0.35">
      <c r="A88" s="3" t="s">
        <v>87</v>
      </c>
      <c r="B88">
        <f>GETPIVOTDATA("Sum of numT",Sheet3!$H$3,"Country",A88,"year",1)</f>
        <v>579</v>
      </c>
      <c r="C88">
        <f>GETPIVOTDATA("Sum of sur",Sheet3!$H$3,"Country",A88,"year",3)</f>
        <v>0.1535</v>
      </c>
      <c r="D88" t="str">
        <f>INDEX([1]Sheet1!$B:$B,MATCH(A88,[1]Sheet1!$F:$F,0),1)</f>
        <v>GUINEA</v>
      </c>
    </row>
    <row r="89" spans="1:4" x14ac:dyDescent="0.35">
      <c r="A89" s="3" t="s">
        <v>88</v>
      </c>
      <c r="B89">
        <f>GETPIVOTDATA("Sum of numT",Sheet3!$H$3,"Country",A89,"year",1)</f>
        <v>360</v>
      </c>
      <c r="C89">
        <f>GETPIVOTDATA("Sum of sur",Sheet3!$H$3,"Country",A89,"year",3)</f>
        <v>0.15759999999999999</v>
      </c>
      <c r="D89" t="str">
        <f>INDEX([1]Sheet1!$B:$B,MATCH(A89,[1]Sheet1!$F:$F,0),1)</f>
        <v>GUADELOUPE</v>
      </c>
    </row>
    <row r="90" spans="1:4" x14ac:dyDescent="0.35">
      <c r="A90" s="3" t="s">
        <v>89</v>
      </c>
      <c r="B90">
        <f>GETPIVOTDATA("Sum of numT",Sheet3!$H$3,"Country",A90,"year",1)</f>
        <v>103</v>
      </c>
      <c r="C90">
        <f>GETPIVOTDATA("Sum of sur",Sheet3!$H$3,"Country",A90,"year",3)</f>
        <v>0.1183</v>
      </c>
      <c r="D90" t="str">
        <f>INDEX([1]Sheet1!$B:$B,MATCH(A90,[1]Sheet1!$F:$F,0),1)</f>
        <v>EQUATORIAL GUINEA</v>
      </c>
    </row>
    <row r="91" spans="1:4" x14ac:dyDescent="0.35">
      <c r="A91" s="3" t="s">
        <v>90</v>
      </c>
      <c r="B91">
        <f>GETPIVOTDATA("Sum of numT",Sheet3!$H$3,"Country",A91,"year",1)</f>
        <v>3745</v>
      </c>
      <c r="C91">
        <f>GETPIVOTDATA("Sum of sur",Sheet3!$H$3,"Country",A91,"year",3)</f>
        <v>0.18920000000000001</v>
      </c>
      <c r="D91" t="str">
        <f>INDEX([1]Sheet1!$B:$B,MATCH(A91,[1]Sheet1!$F:$F,0),1)</f>
        <v>GREECE</v>
      </c>
    </row>
    <row r="92" spans="1:4" x14ac:dyDescent="0.35">
      <c r="A92" s="3" t="s">
        <v>91</v>
      </c>
      <c r="B92">
        <f>GETPIVOTDATA("Sum of numT",Sheet3!$H$3,"Country",A92,"year",1)</f>
        <v>3</v>
      </c>
      <c r="C92">
        <f>GETPIVOTDATA("Sum of sur",Sheet3!$H$3,"Country",A92,"year",3)</f>
        <v>0</v>
      </c>
      <c r="D92" t="str">
        <f>INDEX([1]Sheet1!$B:$B,MATCH(A92,[1]Sheet1!$F:$F,0),1)</f>
        <v>SOUTH GEORGIA AND SOUTH SANDWICH ISLANDS</v>
      </c>
    </row>
    <row r="93" spans="1:4" x14ac:dyDescent="0.35">
      <c r="A93" s="3" t="s">
        <v>92</v>
      </c>
      <c r="B93">
        <f>GETPIVOTDATA("Sum of numT",Sheet3!$H$3,"Country",A93,"year",1)</f>
        <v>781</v>
      </c>
      <c r="C93">
        <f>GETPIVOTDATA("Sum of sur",Sheet3!$H$3,"Country",A93,"year",3)</f>
        <v>0.24390000000000001</v>
      </c>
      <c r="D93" t="str">
        <f>INDEX([1]Sheet1!$B:$B,MATCH(A93,[1]Sheet1!$F:$F,0),1)</f>
        <v>GUATEMALA</v>
      </c>
    </row>
    <row r="94" spans="1:4" x14ac:dyDescent="0.35">
      <c r="A94" s="3" t="s">
        <v>93</v>
      </c>
      <c r="B94">
        <f>GETPIVOTDATA("Sum of numT",Sheet3!$H$3,"Country",A94,"year",1)</f>
        <v>731</v>
      </c>
      <c r="C94">
        <f>GETPIVOTDATA("Sum of sur",Sheet3!$H$3,"Country",A94,"year",3)</f>
        <v>0.19850000000000001</v>
      </c>
      <c r="D94" t="str">
        <f>INDEX([1]Sheet1!$B:$B,MATCH(A94,[1]Sheet1!$F:$F,0),1)</f>
        <v>GUAM</v>
      </c>
    </row>
    <row r="95" spans="1:4" x14ac:dyDescent="0.35">
      <c r="A95" s="3" t="s">
        <v>94</v>
      </c>
      <c r="B95">
        <f>GETPIVOTDATA("Sum of numT",Sheet3!$H$3,"Country",A95,"year",1)</f>
        <v>116</v>
      </c>
      <c r="C95">
        <f>GETPIVOTDATA("Sum of sur",Sheet3!$H$3,"Country",A95,"year",3)</f>
        <v>5.1200000000000002E-2</v>
      </c>
      <c r="D95" t="str">
        <f>INDEX([1]Sheet1!$B:$B,MATCH(A95,[1]Sheet1!$F:$F,0),1)</f>
        <v>GUINEA-BISSAU</v>
      </c>
    </row>
    <row r="96" spans="1:4" x14ac:dyDescent="0.35">
      <c r="A96" s="3" t="s">
        <v>95</v>
      </c>
      <c r="B96">
        <f>GETPIVOTDATA("Sum of numT",Sheet3!$H$3,"Country",A96,"year",1)</f>
        <v>369</v>
      </c>
      <c r="C96">
        <f>GETPIVOTDATA("Sum of sur",Sheet3!$H$3,"Country",A96,"year",3)</f>
        <v>0.20549999999999999</v>
      </c>
      <c r="D96" t="str">
        <f>INDEX([1]Sheet1!$B:$B,MATCH(A96,[1]Sheet1!$F:$F,0),1)</f>
        <v>GUYANA</v>
      </c>
    </row>
    <row r="97" spans="1:4" x14ac:dyDescent="0.35">
      <c r="A97" s="3" t="s">
        <v>96</v>
      </c>
      <c r="B97">
        <f>GETPIVOTDATA("Sum of numT",Sheet3!$H$3,"Country",A97,"year",1)</f>
        <v>23684</v>
      </c>
      <c r="C97">
        <f>GETPIVOTDATA("Sum of sur",Sheet3!$H$3,"Country",A97,"year",3)</f>
        <v>0.22550000000000001</v>
      </c>
      <c r="D97" t="str">
        <f>INDEX([1]Sheet1!$B:$B,MATCH(A97,[1]Sheet1!$F:$F,0),1)</f>
        <v>HONG KONG</v>
      </c>
    </row>
    <row r="98" spans="1:4" x14ac:dyDescent="0.35">
      <c r="A98" s="3" t="s">
        <v>97</v>
      </c>
      <c r="B98">
        <f>GETPIVOTDATA("Sum of numT",Sheet3!$H$3,"Country",A98,"year",1)</f>
        <v>28</v>
      </c>
      <c r="C98">
        <f>GETPIVOTDATA("Sum of sur",Sheet3!$H$3,"Country",A98,"year",3)</f>
        <v>0</v>
      </c>
      <c r="D98" t="str">
        <f>INDEX([1]Sheet1!$B:$B,MATCH(A98,[1]Sheet1!$F:$F,0),1)</f>
        <v>HEARD AND MCDONALD ISLANDS</v>
      </c>
    </row>
    <row r="99" spans="1:4" x14ac:dyDescent="0.35">
      <c r="A99" s="3" t="s">
        <v>98</v>
      </c>
      <c r="B99">
        <f>GETPIVOTDATA("Sum of numT",Sheet3!$H$3,"Country",A99,"year",1)</f>
        <v>536</v>
      </c>
      <c r="C99">
        <f>GETPIVOTDATA("Sum of sur",Sheet3!$H$3,"Country",A99,"year",3)</f>
        <v>0.23899999999999999</v>
      </c>
      <c r="D99" t="str">
        <f>INDEX([1]Sheet1!$B:$B,MATCH(A99,[1]Sheet1!$F:$F,0),1)</f>
        <v>HONDURAS</v>
      </c>
    </row>
    <row r="100" spans="1:4" x14ac:dyDescent="0.35">
      <c r="A100" s="3" t="s">
        <v>99</v>
      </c>
      <c r="B100">
        <f>GETPIVOTDATA("Sum of numT",Sheet3!$H$3,"Country",A100,"year",1)</f>
        <v>1030</v>
      </c>
      <c r="C100">
        <f>GETPIVOTDATA("Sum of sur",Sheet3!$H$3,"Country",A100,"year",3)</f>
        <v>0.17519999999999999</v>
      </c>
      <c r="D100" t="str">
        <f>INDEX([1]Sheet1!$B:$B,MATCH(A100,[1]Sheet1!$F:$F,0),1)</f>
        <v>CROATIA</v>
      </c>
    </row>
    <row r="101" spans="1:4" x14ac:dyDescent="0.35">
      <c r="A101" s="3" t="s">
        <v>100</v>
      </c>
      <c r="B101">
        <f>GETPIVOTDATA("Sum of numT",Sheet3!$H$3,"Country",A101,"year",1)</f>
        <v>250</v>
      </c>
      <c r="C101">
        <f>GETPIVOTDATA("Sum of sur",Sheet3!$H$3,"Country",A101,"year",3)</f>
        <v>0.1837</v>
      </c>
      <c r="D101" t="str">
        <f>INDEX([1]Sheet1!$B:$B,MATCH(A101,[1]Sheet1!$F:$F,0),1)</f>
        <v>HAITI</v>
      </c>
    </row>
    <row r="102" spans="1:4" x14ac:dyDescent="0.35">
      <c r="A102" s="3" t="s">
        <v>101</v>
      </c>
      <c r="B102">
        <f>GETPIVOTDATA("Sum of numT",Sheet3!$H$3,"Country",A102,"year",1)</f>
        <v>2118</v>
      </c>
      <c r="C102">
        <f>GETPIVOTDATA("Sum of sur",Sheet3!$H$3,"Country",A102,"year",3)</f>
        <v>0.20399999999999999</v>
      </c>
      <c r="D102" t="str">
        <f>INDEX([1]Sheet1!$B:$B,MATCH(A102,[1]Sheet1!$F:$F,0),1)</f>
        <v>HUNGARY</v>
      </c>
    </row>
    <row r="103" spans="1:4" x14ac:dyDescent="0.35">
      <c r="A103" s="3" t="s">
        <v>102</v>
      </c>
      <c r="B103">
        <f>GETPIVOTDATA("Sum of numT",Sheet3!$H$3,"Country",A103,"year",1)</f>
        <v>14555</v>
      </c>
      <c r="C103">
        <f>GETPIVOTDATA("Sum of sur",Sheet3!$H$3,"Country",A103,"year",3)</f>
        <v>0.25990000000000002</v>
      </c>
      <c r="D103" t="str">
        <f>INDEX([1]Sheet1!$B:$B,MATCH(A103,[1]Sheet1!$F:$F,0),1)</f>
        <v>INDONESIA</v>
      </c>
    </row>
    <row r="104" spans="1:4" x14ac:dyDescent="0.35">
      <c r="A104" s="3" t="s">
        <v>103</v>
      </c>
      <c r="B104">
        <f>GETPIVOTDATA("Sum of numT",Sheet3!$H$3,"Country",A104,"year",1)</f>
        <v>3427</v>
      </c>
      <c r="C104">
        <f>GETPIVOTDATA("Sum of sur",Sheet3!$H$3,"Country",A104,"year",3)</f>
        <v>0.1782</v>
      </c>
      <c r="D104" t="str">
        <f>INDEX([1]Sheet1!$B:$B,MATCH(A104,[1]Sheet1!$F:$F,0),1)</f>
        <v>IRELAND</v>
      </c>
    </row>
    <row r="105" spans="1:4" x14ac:dyDescent="0.35">
      <c r="A105" s="3" t="s">
        <v>104</v>
      </c>
      <c r="B105">
        <f>GETPIVOTDATA("Sum of numT",Sheet3!$H$3,"Country",A105,"year",1)</f>
        <v>5709</v>
      </c>
      <c r="C105">
        <f>GETPIVOTDATA("Sum of sur",Sheet3!$H$3,"Country",A105,"year",3)</f>
        <v>0.22309999999999999</v>
      </c>
      <c r="D105" t="str">
        <f>INDEX([1]Sheet1!$B:$B,MATCH(A105,[1]Sheet1!$F:$F,0),1)</f>
        <v>ISRAEL</v>
      </c>
    </row>
    <row r="106" spans="1:4" x14ac:dyDescent="0.35">
      <c r="A106" s="3" t="s">
        <v>105</v>
      </c>
      <c r="B106">
        <f>GETPIVOTDATA("Sum of numT",Sheet3!$H$3,"Country",A106,"year",1)</f>
        <v>3</v>
      </c>
      <c r="C106">
        <f>GETPIVOTDATA("Sum of sur",Sheet3!$H$3,"Country",A106,"year",3)</f>
        <v>0</v>
      </c>
      <c r="D106" t="str">
        <f>INDEX([1]Sheet1!$B:$B,MATCH(A106,[1]Sheet1!$F:$F,0),1)</f>
        <v>ISLE OF MAN</v>
      </c>
    </row>
    <row r="107" spans="1:4" x14ac:dyDescent="0.35">
      <c r="A107" s="3" t="s">
        <v>106</v>
      </c>
      <c r="B107">
        <f>GETPIVOTDATA("Sum of numT",Sheet3!$H$3,"Country",A107,"year",1)</f>
        <v>19051</v>
      </c>
      <c r="C107">
        <f>GETPIVOTDATA("Sum of sur",Sheet3!$H$3,"Country",A107,"year",3)</f>
        <v>0.2442</v>
      </c>
      <c r="D107" t="str">
        <f>INDEX([1]Sheet1!$B:$B,MATCH(A107,[1]Sheet1!$F:$F,0),1)</f>
        <v>INDIA</v>
      </c>
    </row>
    <row r="108" spans="1:4" x14ac:dyDescent="0.35">
      <c r="A108" s="3" t="s">
        <v>107</v>
      </c>
      <c r="B108">
        <f>GETPIVOTDATA("Sum of numT",Sheet3!$H$3,"Country",A108,"year",1)</f>
        <v>21</v>
      </c>
      <c r="C108">
        <f>GETPIVOTDATA("Sum of sur",Sheet3!$H$3,"Country",A108,"year",3)</f>
        <v>0</v>
      </c>
      <c r="D108" t="str">
        <f>INDEX([1]Sheet1!$B:$B,MATCH(A108,[1]Sheet1!$F:$F,0),1)</f>
        <v>BRITISH INDIAN OCEAN TERRITORY</v>
      </c>
    </row>
    <row r="109" spans="1:4" x14ac:dyDescent="0.35">
      <c r="A109" s="3" t="s">
        <v>108</v>
      </c>
      <c r="B109">
        <f>GETPIVOTDATA("Sum of numT",Sheet3!$H$3,"Country",A109,"year",1)</f>
        <v>942</v>
      </c>
      <c r="C109">
        <f>GETPIVOTDATA("Sum of sur",Sheet3!$H$3,"Country",A109,"year",3)</f>
        <v>0.24099999999999999</v>
      </c>
      <c r="D109" t="str">
        <f>INDEX([1]Sheet1!$B:$B,MATCH(A109,[1]Sheet1!$F:$F,0),1)</f>
        <v>IRAQ</v>
      </c>
    </row>
    <row r="110" spans="1:4" x14ac:dyDescent="0.35">
      <c r="A110" s="3" t="s">
        <v>109</v>
      </c>
      <c r="B110">
        <f>GETPIVOTDATA("Sum of numT",Sheet3!$H$3,"Country",A110,"year",1)</f>
        <v>3455</v>
      </c>
      <c r="C110">
        <f>GETPIVOTDATA("Sum of sur",Sheet3!$H$3,"Country",A110,"year",3)</f>
        <v>0.185</v>
      </c>
      <c r="D110" t="str">
        <f>INDEX([1]Sheet1!$B:$B,MATCH(A110,[1]Sheet1!$F:$F,0),1)</f>
        <v>IRAN (ISLAMIC REPUBLIC OF)</v>
      </c>
    </row>
    <row r="111" spans="1:4" x14ac:dyDescent="0.35">
      <c r="A111" s="3" t="s">
        <v>110</v>
      </c>
      <c r="B111">
        <f>GETPIVOTDATA("Sum of numT",Sheet3!$H$3,"Country",A111,"year",1)</f>
        <v>791</v>
      </c>
      <c r="C111">
        <f>GETPIVOTDATA("Sum of sur",Sheet3!$H$3,"Country",A111,"year",3)</f>
        <v>0.1326</v>
      </c>
      <c r="D111" t="str">
        <f>INDEX([1]Sheet1!$B:$B,MATCH(A111,[1]Sheet1!$F:$F,0),1)</f>
        <v>ICELAND</v>
      </c>
    </row>
    <row r="112" spans="1:4" x14ac:dyDescent="0.35">
      <c r="A112" s="3" t="s">
        <v>111</v>
      </c>
      <c r="B112">
        <f>GETPIVOTDATA("Sum of numT",Sheet3!$H$3,"Country",A112,"year",1)</f>
        <v>10965</v>
      </c>
      <c r="C112">
        <f>GETPIVOTDATA("Sum of sur",Sheet3!$H$3,"Country",A112,"year",3)</f>
        <v>0.20830000000000001</v>
      </c>
      <c r="D112" t="str">
        <f>INDEX([1]Sheet1!$B:$B,MATCH(A112,[1]Sheet1!$F:$F,0),1)</f>
        <v>ITALY</v>
      </c>
    </row>
    <row r="113" spans="1:4" x14ac:dyDescent="0.35">
      <c r="A113" s="3" t="s">
        <v>112</v>
      </c>
      <c r="B113">
        <f>GETPIVOTDATA("Sum of numT",Sheet3!$H$3,"Country",A113,"year",1)</f>
        <v>4</v>
      </c>
      <c r="C113">
        <f>GETPIVOTDATA("Sum of sur",Sheet3!$H$3,"Country",A113,"year",3)</f>
        <v>0</v>
      </c>
      <c r="D113" t="str">
        <f>INDEX([1]Sheet1!$B:$B,MATCH(A113,[1]Sheet1!$F:$F,0),1)</f>
        <v>JERSEY, C.I.</v>
      </c>
    </row>
    <row r="114" spans="1:4" x14ac:dyDescent="0.35">
      <c r="A114" s="3" t="s">
        <v>113</v>
      </c>
      <c r="B114">
        <f>GETPIVOTDATA("Sum of numT",Sheet3!$H$3,"Country",A114,"year",1)</f>
        <v>636</v>
      </c>
      <c r="C114">
        <f>GETPIVOTDATA("Sum of sur",Sheet3!$H$3,"Country",A114,"year",3)</f>
        <v>0.21859999999999999</v>
      </c>
      <c r="D114" t="str">
        <f>INDEX([1]Sheet1!$B:$B,MATCH(A114,[1]Sheet1!$F:$F,0),1)</f>
        <v>JAMAICA</v>
      </c>
    </row>
    <row r="115" spans="1:4" x14ac:dyDescent="0.35">
      <c r="A115" s="3" t="s">
        <v>114</v>
      </c>
      <c r="B115">
        <f>GETPIVOTDATA("Sum of numT",Sheet3!$H$3,"Country",A115,"year",1)</f>
        <v>2735</v>
      </c>
      <c r="C115">
        <f>GETPIVOTDATA("Sum of sur",Sheet3!$H$3,"Country",A115,"year",3)</f>
        <v>0.20349999999999999</v>
      </c>
      <c r="D115" t="str">
        <f>INDEX([1]Sheet1!$B:$B,MATCH(A115,[1]Sheet1!$F:$F,0),1)</f>
        <v>JORDAN</v>
      </c>
    </row>
    <row r="116" spans="1:4" x14ac:dyDescent="0.35">
      <c r="A116" s="3" t="s">
        <v>115</v>
      </c>
      <c r="B116">
        <f>GETPIVOTDATA("Sum of numT",Sheet3!$H$3,"Country",A116,"year",1)</f>
        <v>39791</v>
      </c>
      <c r="C116">
        <f>GETPIVOTDATA("Sum of sur",Sheet3!$H$3,"Country",A116,"year",3)</f>
        <v>0.17799999999999999</v>
      </c>
      <c r="D116" t="str">
        <f>INDEX([1]Sheet1!$B:$B,MATCH(A116,[1]Sheet1!$F:$F,0),1)</f>
        <v>JAPAN</v>
      </c>
    </row>
    <row r="117" spans="1:4" x14ac:dyDescent="0.35">
      <c r="A117" s="3" t="s">
        <v>116</v>
      </c>
      <c r="B117">
        <f>GETPIVOTDATA("Sum of numT",Sheet3!$H$3,"Country",A117,"year",1)</f>
        <v>2243</v>
      </c>
      <c r="C117">
        <f>GETPIVOTDATA("Sum of sur",Sheet3!$H$3,"Country",A117,"year",3)</f>
        <v>0.20230000000000001</v>
      </c>
      <c r="D117" t="str">
        <f>INDEX([1]Sheet1!$B:$B,MATCH(A117,[1]Sheet1!$F:$F,0),1)</f>
        <v>KENYA</v>
      </c>
    </row>
    <row r="118" spans="1:4" x14ac:dyDescent="0.35">
      <c r="A118" s="3" t="s">
        <v>117</v>
      </c>
      <c r="B118">
        <f>GETPIVOTDATA("Sum of numT",Sheet3!$H$3,"Country",A118,"year",1)</f>
        <v>161</v>
      </c>
      <c r="C118">
        <f>GETPIVOTDATA("Sum of sur",Sheet3!$H$3,"Country",A118,"year",3)</f>
        <v>7.5499999999999998E-2</v>
      </c>
      <c r="D118" t="str">
        <f>INDEX([1]Sheet1!$B:$B,MATCH(A118,[1]Sheet1!$F:$F,0),1)</f>
        <v>KYRGYZSTAN</v>
      </c>
    </row>
    <row r="119" spans="1:4" x14ac:dyDescent="0.35">
      <c r="A119" s="3" t="s">
        <v>118</v>
      </c>
      <c r="B119">
        <f>GETPIVOTDATA("Sum of numT",Sheet3!$H$3,"Country",A119,"year",1)</f>
        <v>10580</v>
      </c>
      <c r="C119">
        <f>GETPIVOTDATA("Sum of sur",Sheet3!$H$3,"Country",A119,"year",3)</f>
        <v>0.22059999999999999</v>
      </c>
      <c r="D119" t="str">
        <f>INDEX([1]Sheet1!$B:$B,MATCH(A119,[1]Sheet1!$F:$F,0),1)</f>
        <v>CAMBODIA</v>
      </c>
    </row>
    <row r="120" spans="1:4" x14ac:dyDescent="0.35">
      <c r="A120" s="3" t="s">
        <v>119</v>
      </c>
      <c r="B120">
        <f>GETPIVOTDATA("Sum of numT",Sheet3!$H$3,"Country",A120,"year",1)</f>
        <v>143</v>
      </c>
      <c r="C120">
        <f>GETPIVOTDATA("Sum of sur",Sheet3!$H$3,"Country",A120,"year",3)</f>
        <v>0.18809999999999999</v>
      </c>
      <c r="D120" t="str">
        <f>INDEX([1]Sheet1!$B:$B,MATCH(A120,[1]Sheet1!$F:$F,0),1)</f>
        <v>KIRIBATI</v>
      </c>
    </row>
    <row r="121" spans="1:4" x14ac:dyDescent="0.35">
      <c r="A121" s="3" t="s">
        <v>120</v>
      </c>
      <c r="B121">
        <f>GETPIVOTDATA("Sum of numT",Sheet3!$H$3,"Country",A121,"year",1)</f>
        <v>145</v>
      </c>
      <c r="C121">
        <f>GETPIVOTDATA("Sum of sur",Sheet3!$H$3,"Country",A121,"year",3)</f>
        <v>9.5000000000000001E-2</v>
      </c>
      <c r="D121" t="str">
        <f>INDEX([1]Sheet1!$B:$B,MATCH(A121,[1]Sheet1!$F:$F,0),1)</f>
        <v>COMOROS</v>
      </c>
    </row>
    <row r="122" spans="1:4" x14ac:dyDescent="0.35">
      <c r="A122" s="3" t="s">
        <v>121</v>
      </c>
      <c r="B122">
        <f>GETPIVOTDATA("Sum of numT",Sheet3!$H$3,"Country",A122,"year",1)</f>
        <v>78</v>
      </c>
      <c r="C122">
        <f>GETPIVOTDATA("Sum of sur",Sheet3!$H$3,"Country",A122,"year",3)</f>
        <v>0.25</v>
      </c>
      <c r="D122" t="str">
        <f>INDEX([1]Sheet1!$B:$B,MATCH(A122,[1]Sheet1!$F:$F,0),1)</f>
        <v>SAINT KITTS AND NEVIS</v>
      </c>
    </row>
    <row r="123" spans="1:4" x14ac:dyDescent="0.35">
      <c r="A123" s="3" t="s">
        <v>122</v>
      </c>
      <c r="B123">
        <f>GETPIVOTDATA("Sum of numT",Sheet3!$H$3,"Country",A123,"year",1)</f>
        <v>2920</v>
      </c>
      <c r="C123">
        <f>GETPIVOTDATA("Sum of sur",Sheet3!$H$3,"Country",A123,"year",3)</f>
        <v>8.3699999999999997E-2</v>
      </c>
      <c r="D123" t="str">
        <f>INDEX([1]Sheet1!$B:$B,MATCH(A123,[1]Sheet1!$F:$F,0),1)</f>
        <v>KOREA, DEMOCRATIC PEOPLE'S REPUBLIC OF</v>
      </c>
    </row>
    <row r="124" spans="1:4" x14ac:dyDescent="0.35">
      <c r="A124" s="3" t="s">
        <v>123</v>
      </c>
      <c r="B124">
        <f>GETPIVOTDATA("Sum of numT",Sheet3!$H$3,"Country",A124,"year",1)</f>
        <v>15260</v>
      </c>
      <c r="C124">
        <f>GETPIVOTDATA("Sum of sur",Sheet3!$H$3,"Country",A124,"year",3)</f>
        <v>0.22720000000000001</v>
      </c>
      <c r="D124" t="str">
        <f>INDEX([1]Sheet1!$B:$B,MATCH(A124,[1]Sheet1!$F:$F,0),1)</f>
        <v>KOREA, REPUBLIC OF</v>
      </c>
    </row>
    <row r="125" spans="1:4" x14ac:dyDescent="0.35">
      <c r="A125" s="3" t="s">
        <v>124</v>
      </c>
      <c r="B125">
        <f>GETPIVOTDATA("Sum of numT",Sheet3!$H$3,"Country",A125,"year",1)</f>
        <v>4967</v>
      </c>
      <c r="C125">
        <f>GETPIVOTDATA("Sum of sur",Sheet3!$H$3,"Country",A125,"year",3)</f>
        <v>0.16120000000000001</v>
      </c>
      <c r="D125" t="str">
        <f>INDEX([1]Sheet1!$B:$B,MATCH(A125,[1]Sheet1!$F:$F,0),1)</f>
        <v>KUWAIT</v>
      </c>
    </row>
    <row r="126" spans="1:4" x14ac:dyDescent="0.35">
      <c r="A126" s="3" t="s">
        <v>125</v>
      </c>
      <c r="B126">
        <f>GETPIVOTDATA("Sum of numT",Sheet3!$H$3,"Country",A126,"year",1)</f>
        <v>119</v>
      </c>
      <c r="C126">
        <f>GETPIVOTDATA("Sum of sur",Sheet3!$H$3,"Country",A126,"year",3)</f>
        <v>0.10970000000000001</v>
      </c>
      <c r="D126" t="str">
        <f>INDEX([1]Sheet1!$B:$B,MATCH(A126,[1]Sheet1!$F:$F,0),1)</f>
        <v>CAYMAN ISLANDS</v>
      </c>
    </row>
    <row r="127" spans="1:4" x14ac:dyDescent="0.35">
      <c r="A127" s="3" t="s">
        <v>126</v>
      </c>
      <c r="B127">
        <f>GETPIVOTDATA("Sum of numT",Sheet3!$H$3,"Country",A127,"year",1)</f>
        <v>741</v>
      </c>
      <c r="C127">
        <f>GETPIVOTDATA("Sum of sur",Sheet3!$H$3,"Country",A127,"year",3)</f>
        <v>0.1812</v>
      </c>
      <c r="D127" t="str">
        <f>INDEX([1]Sheet1!$B:$B,MATCH(A127,[1]Sheet1!$F:$F,0),1)</f>
        <v>KAZAKHSTAN</v>
      </c>
    </row>
    <row r="128" spans="1:4" x14ac:dyDescent="0.35">
      <c r="A128" s="3" t="s">
        <v>127</v>
      </c>
      <c r="B128">
        <f>GETPIVOTDATA("Sum of numT",Sheet3!$H$3,"Country",A128,"year",1)</f>
        <v>14763</v>
      </c>
      <c r="C128">
        <f>GETPIVOTDATA("Sum of sur",Sheet3!$H$3,"Country",A128,"year",3)</f>
        <v>0.217</v>
      </c>
      <c r="D128" t="str">
        <f>INDEX([1]Sheet1!$B:$B,MATCH(A128,[1]Sheet1!$F:$F,0),1)</f>
        <v>LAO PEOPLE'S DEMOCRATIC REPUBLIC</v>
      </c>
    </row>
    <row r="129" spans="1:4" x14ac:dyDescent="0.35">
      <c r="A129" s="3" t="s">
        <v>128</v>
      </c>
      <c r="B129">
        <f>GETPIVOTDATA("Sum of numT",Sheet3!$H$3,"Country",A129,"year",1)</f>
        <v>3017</v>
      </c>
      <c r="C129">
        <f>GETPIVOTDATA("Sum of sur",Sheet3!$H$3,"Country",A129,"year",3)</f>
        <v>0.19819999999999999</v>
      </c>
      <c r="D129" t="str">
        <f>INDEX([1]Sheet1!$B:$B,MATCH(A129,[1]Sheet1!$F:$F,0),1)</f>
        <v>LEBANON</v>
      </c>
    </row>
    <row r="130" spans="1:4" x14ac:dyDescent="0.35">
      <c r="A130" s="3" t="s">
        <v>129</v>
      </c>
      <c r="B130">
        <f>GETPIVOTDATA("Sum of numT",Sheet3!$H$3,"Country",A130,"year",1)</f>
        <v>162</v>
      </c>
      <c r="C130">
        <f>GETPIVOTDATA("Sum of sur",Sheet3!$H$3,"Country",A130,"year",3)</f>
        <v>0.20319999999999999</v>
      </c>
      <c r="D130" t="str">
        <f>INDEX([1]Sheet1!$B:$B,MATCH(A130,[1]Sheet1!$F:$F,0),1)</f>
        <v>SAINT LUCIA</v>
      </c>
    </row>
    <row r="131" spans="1:4" x14ac:dyDescent="0.35">
      <c r="A131" s="3" t="s">
        <v>130</v>
      </c>
      <c r="B131">
        <f>GETPIVOTDATA("Sum of numT",Sheet3!$H$3,"Country",A131,"year",1)</f>
        <v>91</v>
      </c>
      <c r="C131">
        <f>GETPIVOTDATA("Sum of sur",Sheet3!$H$3,"Country",A131,"year",3)</f>
        <v>8.7400000000000005E-2</v>
      </c>
      <c r="D131" t="str">
        <f>INDEX([1]Sheet1!$B:$B,MATCH(A131,[1]Sheet1!$F:$F,0),1)</f>
        <v>LIECHTENSTEIN</v>
      </c>
    </row>
    <row r="132" spans="1:4" x14ac:dyDescent="0.35">
      <c r="A132" s="3" t="s">
        <v>131</v>
      </c>
      <c r="B132">
        <f>GETPIVOTDATA("Sum of numT",Sheet3!$H$3,"Country",A132,"year",1)</f>
        <v>5703</v>
      </c>
      <c r="C132">
        <f>GETPIVOTDATA("Sum of sur",Sheet3!$H$3,"Country",A132,"year",3)</f>
        <v>0.23860000000000001</v>
      </c>
      <c r="D132" t="str">
        <f>INDEX([1]Sheet1!$B:$B,MATCH(A132,[1]Sheet1!$F:$F,0),1)</f>
        <v>SRI LANKA</v>
      </c>
    </row>
    <row r="133" spans="1:4" x14ac:dyDescent="0.35">
      <c r="A133" s="3" t="s">
        <v>132</v>
      </c>
      <c r="B133">
        <f>GETPIVOTDATA("Sum of numT",Sheet3!$H$3,"Country",A133,"year",1)</f>
        <v>396</v>
      </c>
      <c r="C133">
        <f>GETPIVOTDATA("Sum of sur",Sheet3!$H$3,"Country",A133,"year",3)</f>
        <v>0.1358</v>
      </c>
      <c r="D133" t="str">
        <f>INDEX([1]Sheet1!$B:$B,MATCH(A133,[1]Sheet1!$F:$F,0),1)</f>
        <v>LIBERIA</v>
      </c>
    </row>
    <row r="134" spans="1:4" x14ac:dyDescent="0.35">
      <c r="A134" s="3" t="s">
        <v>133</v>
      </c>
      <c r="B134">
        <f>GETPIVOTDATA("Sum of numT",Sheet3!$H$3,"Country",A134,"year",1)</f>
        <v>72</v>
      </c>
      <c r="C134">
        <f>GETPIVOTDATA("Sum of sur",Sheet3!$H$3,"Country",A134,"year",3)</f>
        <v>0.10539999999999999</v>
      </c>
      <c r="D134" t="str">
        <f>INDEX([1]Sheet1!$B:$B,MATCH(A134,[1]Sheet1!$F:$F,0),1)</f>
        <v>LESOTHO</v>
      </c>
    </row>
    <row r="135" spans="1:4" x14ac:dyDescent="0.35">
      <c r="A135" s="3" t="s">
        <v>134</v>
      </c>
      <c r="B135">
        <f>GETPIVOTDATA("Sum of numT",Sheet3!$H$3,"Country",A135,"year",1)</f>
        <v>1154</v>
      </c>
      <c r="C135">
        <f>GETPIVOTDATA("Sum of sur",Sheet3!$H$3,"Country",A135,"year",3)</f>
        <v>0.20150000000000001</v>
      </c>
      <c r="D135" t="str">
        <f>INDEX([1]Sheet1!$B:$B,MATCH(A135,[1]Sheet1!$F:$F,0),1)</f>
        <v>LITHUANIA</v>
      </c>
    </row>
    <row r="136" spans="1:4" x14ac:dyDescent="0.35">
      <c r="A136" s="3" t="s">
        <v>135</v>
      </c>
      <c r="B136">
        <f>GETPIVOTDATA("Sum of numT",Sheet3!$H$3,"Country",A136,"year",1)</f>
        <v>473</v>
      </c>
      <c r="C136">
        <f>GETPIVOTDATA("Sum of sur",Sheet3!$H$3,"Country",A136,"year",3)</f>
        <v>0.1153</v>
      </c>
      <c r="D136" t="str">
        <f>INDEX([1]Sheet1!$B:$B,MATCH(A136,[1]Sheet1!$F:$F,0),1)</f>
        <v>LUXEMBOURG</v>
      </c>
    </row>
    <row r="137" spans="1:4" x14ac:dyDescent="0.35">
      <c r="A137" s="3" t="s">
        <v>136</v>
      </c>
      <c r="B137">
        <f>GETPIVOTDATA("Sum of numT",Sheet3!$H$3,"Country",A137,"year",1)</f>
        <v>1022</v>
      </c>
      <c r="C137">
        <f>GETPIVOTDATA("Sum of sur",Sheet3!$H$3,"Country",A137,"year",3)</f>
        <v>0.18690000000000001</v>
      </c>
      <c r="D137" t="str">
        <f>INDEX([1]Sheet1!$B:$B,MATCH(A137,[1]Sheet1!$F:$F,0),1)</f>
        <v>LATVIA</v>
      </c>
    </row>
    <row r="138" spans="1:4" x14ac:dyDescent="0.35">
      <c r="A138" s="3" t="s">
        <v>137</v>
      </c>
      <c r="B138">
        <f>GETPIVOTDATA("Sum of numT",Sheet3!$H$3,"Country",A138,"year",1)</f>
        <v>975</v>
      </c>
      <c r="C138">
        <f>GETPIVOTDATA("Sum of sur",Sheet3!$H$3,"Country",A138,"year",3)</f>
        <v>0.1784</v>
      </c>
      <c r="D138" t="str">
        <f>INDEX([1]Sheet1!$B:$B,MATCH(A138,[1]Sheet1!$F:$F,0),1)</f>
        <v>LIBYA</v>
      </c>
    </row>
    <row r="139" spans="1:4" x14ac:dyDescent="0.35">
      <c r="A139" s="3" t="s">
        <v>138</v>
      </c>
      <c r="B139">
        <f>GETPIVOTDATA("Sum of numT",Sheet3!$H$3,"Country",A139,"year",1)</f>
        <v>1684</v>
      </c>
      <c r="C139">
        <f>GETPIVOTDATA("Sum of sur",Sheet3!$H$3,"Country",A139,"year",3)</f>
        <v>0.1678</v>
      </c>
      <c r="D139" t="str">
        <f>INDEX([1]Sheet1!$B:$B,MATCH(A139,[1]Sheet1!$F:$F,0),1)</f>
        <v>MOROCCO</v>
      </c>
    </row>
    <row r="140" spans="1:4" x14ac:dyDescent="0.35">
      <c r="A140" s="3" t="s">
        <v>139</v>
      </c>
      <c r="B140">
        <f>GETPIVOTDATA("Sum of numT",Sheet3!$H$3,"Country",A140,"year",1)</f>
        <v>238</v>
      </c>
      <c r="C140">
        <f>GETPIVOTDATA("Sum of sur",Sheet3!$H$3,"Country",A140,"year",3)</f>
        <v>7.3200000000000001E-2</v>
      </c>
      <c r="D140" t="str">
        <f>INDEX([1]Sheet1!$B:$B,MATCH(A140,[1]Sheet1!$F:$F,0),1)</f>
        <v>MONACO</v>
      </c>
    </row>
    <row r="141" spans="1:4" x14ac:dyDescent="0.35">
      <c r="A141" s="3" t="s">
        <v>140</v>
      </c>
      <c r="B141">
        <f>GETPIVOTDATA("Sum of numT",Sheet3!$H$3,"Country",A141,"year",1)</f>
        <v>147</v>
      </c>
      <c r="C141">
        <f>GETPIVOTDATA("Sum of sur",Sheet3!$H$3,"Country",A141,"year",3)</f>
        <v>6.5600000000000006E-2</v>
      </c>
      <c r="D141" t="str">
        <f>INDEX([1]Sheet1!$B:$B,MATCH(A141,[1]Sheet1!$F:$F,0),1)</f>
        <v>MOLDOVA, REPUBLIC OF</v>
      </c>
    </row>
    <row r="142" spans="1:4" x14ac:dyDescent="0.35">
      <c r="A142" s="3" t="s">
        <v>141</v>
      </c>
      <c r="B142">
        <f>GETPIVOTDATA("Sum of numT",Sheet3!$H$3,"Country",A142,"year",1)</f>
        <v>111</v>
      </c>
      <c r="C142">
        <f>GETPIVOTDATA("Sum of sur",Sheet3!$H$3,"Country",A142,"year",3)</f>
        <v>0.11899999999999999</v>
      </c>
      <c r="D142" t="str">
        <f>INDEX([1]Sheet1!$B:$B,MATCH(A142,[1]Sheet1!$F:$F,0),1)</f>
        <v>MONTENEGRO</v>
      </c>
    </row>
    <row r="143" spans="1:4" x14ac:dyDescent="0.35">
      <c r="A143" s="3" t="s">
        <v>142</v>
      </c>
      <c r="B143">
        <f>GETPIVOTDATA("Sum of numT",Sheet3!$H$3,"Country",A143,"year",1)</f>
        <v>11</v>
      </c>
      <c r="C143">
        <f>GETPIVOTDATA("Sum of sur",Sheet3!$H$3,"Country",A143,"year",3)</f>
        <v>0.64939999999999998</v>
      </c>
      <c r="D143" t="str">
        <f>INDEX([1]Sheet1!$B:$B,MATCH(A143,[1]Sheet1!$F:$F,0),1)</f>
        <v>SAINT-MARTIN (FRENCH PART)</v>
      </c>
    </row>
    <row r="144" spans="1:4" x14ac:dyDescent="0.35">
      <c r="A144" s="3" t="s">
        <v>143</v>
      </c>
      <c r="B144">
        <f>GETPIVOTDATA("Sum of numT",Sheet3!$H$3,"Country",A144,"year",1)</f>
        <v>880</v>
      </c>
      <c r="C144">
        <f>GETPIVOTDATA("Sum of sur",Sheet3!$H$3,"Country",A144,"year",3)</f>
        <v>0.1857</v>
      </c>
      <c r="D144" t="str">
        <f>INDEX([1]Sheet1!$B:$B,MATCH(A144,[1]Sheet1!$F:$F,0),1)</f>
        <v>MADAGASCAR</v>
      </c>
    </row>
    <row r="145" spans="1:4" x14ac:dyDescent="0.35">
      <c r="A145" s="3" t="s">
        <v>144</v>
      </c>
      <c r="B145">
        <f>GETPIVOTDATA("Sum of numT",Sheet3!$H$3,"Country",A145,"year",1)</f>
        <v>113</v>
      </c>
      <c r="C145">
        <f>GETPIVOTDATA("Sum of sur",Sheet3!$H$3,"Country",A145,"year",3)</f>
        <v>0.16</v>
      </c>
      <c r="D145" t="str">
        <f>INDEX([1]Sheet1!$B:$B,MATCH(A145,[1]Sheet1!$F:$F,0),1)</f>
        <v>MARSHALL ISLANDS</v>
      </c>
    </row>
    <row r="146" spans="1:4" x14ac:dyDescent="0.35">
      <c r="A146" s="3" t="s">
        <v>145</v>
      </c>
      <c r="B146">
        <f>GETPIVOTDATA("Sum of numT",Sheet3!$H$3,"Country",A146,"year",1)</f>
        <v>185</v>
      </c>
      <c r="C146">
        <f>GETPIVOTDATA("Sum of sur",Sheet3!$H$3,"Country",A146,"year",3)</f>
        <v>0.15920000000000001</v>
      </c>
      <c r="D146" t="str">
        <f>INDEX([1]Sheet1!$B:$B,MATCH(A146,[1]Sheet1!$F:$F,0),1)</f>
        <v>MACEDONIA, THE FORMER YUGOSLAV REPUBLIC OF</v>
      </c>
    </row>
    <row r="147" spans="1:4" x14ac:dyDescent="0.35">
      <c r="A147" s="3" t="s">
        <v>146</v>
      </c>
      <c r="B147">
        <f>GETPIVOTDATA("Sum of numT",Sheet3!$H$3,"Country",A147,"year",1)</f>
        <v>345</v>
      </c>
      <c r="C147">
        <f>GETPIVOTDATA("Sum of sur",Sheet3!$H$3,"Country",A147,"year",3)</f>
        <v>8.43E-2</v>
      </c>
      <c r="D147" t="str">
        <f>INDEX([1]Sheet1!$B:$B,MATCH(A147,[1]Sheet1!$F:$F,0),1)</f>
        <v>MALI</v>
      </c>
    </row>
    <row r="148" spans="1:4" x14ac:dyDescent="0.35">
      <c r="A148" s="3" t="s">
        <v>147</v>
      </c>
      <c r="B148">
        <f>GETPIVOTDATA("Sum of numT",Sheet3!$H$3,"Country",A148,"year",1)</f>
        <v>15397</v>
      </c>
      <c r="C148">
        <f>GETPIVOTDATA("Sum of sur",Sheet3!$H$3,"Country",A148,"year",3)</f>
        <v>0.2298</v>
      </c>
      <c r="D148" t="str">
        <f>INDEX([1]Sheet1!$B:$B,MATCH(A148,[1]Sheet1!$F:$F,0),1)</f>
        <v>MYANMAR</v>
      </c>
    </row>
    <row r="149" spans="1:4" x14ac:dyDescent="0.35">
      <c r="A149" s="3" t="s">
        <v>148</v>
      </c>
      <c r="B149">
        <f>GETPIVOTDATA("Sum of numT",Sheet3!$H$3,"Country",A149,"year",1)</f>
        <v>455</v>
      </c>
      <c r="C149">
        <f>GETPIVOTDATA("Sum of sur",Sheet3!$H$3,"Country",A149,"year",3)</f>
        <v>0.2104</v>
      </c>
      <c r="D149" t="str">
        <f>INDEX([1]Sheet1!$B:$B,MATCH(A149,[1]Sheet1!$F:$F,0),1)</f>
        <v>MONGOLIA</v>
      </c>
    </row>
    <row r="150" spans="1:4" x14ac:dyDescent="0.35">
      <c r="A150" s="3" t="s">
        <v>149</v>
      </c>
      <c r="B150">
        <f>GETPIVOTDATA("Sum of numT",Sheet3!$H$3,"Country",A150,"year",1)</f>
        <v>1095</v>
      </c>
      <c r="C150">
        <f>GETPIVOTDATA("Sum of sur",Sheet3!$H$3,"Country",A150,"year",3)</f>
        <v>0.16539999999999999</v>
      </c>
      <c r="D150" t="str">
        <f>INDEX([1]Sheet1!$B:$B,MATCH(A150,[1]Sheet1!$F:$F,0),1)</f>
        <v>MACAU</v>
      </c>
    </row>
    <row r="151" spans="1:4" x14ac:dyDescent="0.35">
      <c r="A151" s="3" t="s">
        <v>150</v>
      </c>
      <c r="B151">
        <f>GETPIVOTDATA("Sum of numT",Sheet3!$H$3,"Country",A151,"year",1)</f>
        <v>169</v>
      </c>
      <c r="C151">
        <f>GETPIVOTDATA("Sum of sur",Sheet3!$H$3,"Country",A151,"year",3)</f>
        <v>0.21379999999999999</v>
      </c>
      <c r="D151" t="str">
        <f>INDEX([1]Sheet1!$B:$B,MATCH(A151,[1]Sheet1!$F:$F,0),1)</f>
        <v>NORTHERN MARIANA ISLANDS</v>
      </c>
    </row>
    <row r="152" spans="1:4" x14ac:dyDescent="0.35">
      <c r="A152" s="3" t="s">
        <v>151</v>
      </c>
      <c r="B152">
        <f>GETPIVOTDATA("Sum of numT",Sheet3!$H$3,"Country",A152,"year",1)</f>
        <v>235</v>
      </c>
      <c r="C152">
        <f>GETPIVOTDATA("Sum of sur",Sheet3!$H$3,"Country",A152,"year",3)</f>
        <v>0.1777</v>
      </c>
      <c r="D152" t="str">
        <f>INDEX([1]Sheet1!$B:$B,MATCH(A152,[1]Sheet1!$F:$F,0),1)</f>
        <v>MARTINIQUE</v>
      </c>
    </row>
    <row r="153" spans="1:4" x14ac:dyDescent="0.35">
      <c r="A153" s="3" t="s">
        <v>152</v>
      </c>
      <c r="B153">
        <f>GETPIVOTDATA("Sum of numT",Sheet3!$H$3,"Country",A153,"year",1)</f>
        <v>293</v>
      </c>
      <c r="C153">
        <f>GETPIVOTDATA("Sum of sur",Sheet3!$H$3,"Country",A153,"year",3)</f>
        <v>0.17019999999999999</v>
      </c>
      <c r="D153" t="str">
        <f>INDEX([1]Sheet1!$B:$B,MATCH(A153,[1]Sheet1!$F:$F,0),1)</f>
        <v>MAURITANIA</v>
      </c>
    </row>
    <row r="154" spans="1:4" x14ac:dyDescent="0.35">
      <c r="A154" s="3" t="s">
        <v>153</v>
      </c>
      <c r="B154">
        <f>GETPIVOTDATA("Sum of numT",Sheet3!$H$3,"Country",A154,"year",1)</f>
        <v>18</v>
      </c>
      <c r="C154">
        <f>GETPIVOTDATA("Sum of sur",Sheet3!$H$3,"Country",A154,"year",3)</f>
        <v>0</v>
      </c>
      <c r="D154" t="str">
        <f>INDEX([1]Sheet1!$B:$B,MATCH(A154,[1]Sheet1!$F:$F,0),1)</f>
        <v>MONTSERRAT</v>
      </c>
    </row>
    <row r="155" spans="1:4" x14ac:dyDescent="0.35">
      <c r="A155" s="3" t="s">
        <v>154</v>
      </c>
      <c r="B155">
        <f>GETPIVOTDATA("Sum of numT",Sheet3!$H$3,"Country",A155,"year",1)</f>
        <v>1128</v>
      </c>
      <c r="C155">
        <f>GETPIVOTDATA("Sum of sur",Sheet3!$H$3,"Country",A155,"year",3)</f>
        <v>0.1474</v>
      </c>
      <c r="D155" t="str">
        <f>INDEX([1]Sheet1!$B:$B,MATCH(A155,[1]Sheet1!$F:$F,0),1)</f>
        <v>MALTA</v>
      </c>
    </row>
    <row r="156" spans="1:4" x14ac:dyDescent="0.35">
      <c r="A156" s="3" t="s">
        <v>155</v>
      </c>
      <c r="B156">
        <f>GETPIVOTDATA("Sum of numT",Sheet3!$H$3,"Country",A156,"year",1)</f>
        <v>2475</v>
      </c>
      <c r="C156">
        <f>GETPIVOTDATA("Sum of sur",Sheet3!$H$3,"Country",A156,"year",3)</f>
        <v>0.25169999999999998</v>
      </c>
      <c r="D156" t="str">
        <f>INDEX([1]Sheet1!$B:$B,MATCH(A156,[1]Sheet1!$F:$F,0),1)</f>
        <v>MAURITIUS</v>
      </c>
    </row>
    <row r="157" spans="1:4" x14ac:dyDescent="0.35">
      <c r="A157" s="3" t="s">
        <v>156</v>
      </c>
      <c r="B157">
        <f>GETPIVOTDATA("Sum of numT",Sheet3!$H$3,"Country",A157,"year",1)</f>
        <v>2598</v>
      </c>
      <c r="C157">
        <f>GETPIVOTDATA("Sum of sur",Sheet3!$H$3,"Country",A157,"year",3)</f>
        <v>0.222</v>
      </c>
      <c r="D157" t="str">
        <f>INDEX([1]Sheet1!$B:$B,MATCH(A157,[1]Sheet1!$F:$F,0),1)</f>
        <v>MALDIVES</v>
      </c>
    </row>
    <row r="158" spans="1:4" x14ac:dyDescent="0.35">
      <c r="A158" s="3" t="s">
        <v>157</v>
      </c>
      <c r="B158">
        <f>GETPIVOTDATA("Sum of numT",Sheet3!$H$3,"Country",A158,"year",1)</f>
        <v>306</v>
      </c>
      <c r="C158">
        <f>GETPIVOTDATA("Sum of sur",Sheet3!$H$3,"Country",A158,"year",3)</f>
        <v>0.1021</v>
      </c>
      <c r="D158" t="str">
        <f>INDEX([1]Sheet1!$B:$B,MATCH(A158,[1]Sheet1!$F:$F,0),1)</f>
        <v>MALAWI</v>
      </c>
    </row>
    <row r="159" spans="1:4" x14ac:dyDescent="0.35">
      <c r="A159" s="3" t="s">
        <v>158</v>
      </c>
      <c r="B159">
        <f>GETPIVOTDATA("Sum of numT",Sheet3!$H$3,"Country",A159,"year",1)</f>
        <v>4399</v>
      </c>
      <c r="C159">
        <f>GETPIVOTDATA("Sum of sur",Sheet3!$H$3,"Country",A159,"year",3)</f>
        <v>0.24879999999999999</v>
      </c>
      <c r="D159" t="str">
        <f>INDEX([1]Sheet1!$B:$B,MATCH(A159,[1]Sheet1!$F:$F,0),1)</f>
        <v>MEXICO</v>
      </c>
    </row>
    <row r="160" spans="1:4" x14ac:dyDescent="0.35">
      <c r="A160" s="3" t="s">
        <v>159</v>
      </c>
      <c r="B160">
        <f>GETPIVOTDATA("Sum of numT",Sheet3!$H$3,"Country",A160,"year",1)</f>
        <v>25333</v>
      </c>
      <c r="C160">
        <f>GETPIVOTDATA("Sum of sur",Sheet3!$H$3,"Country",A160,"year",3)</f>
        <v>0.24390000000000001</v>
      </c>
      <c r="D160" t="str">
        <f>INDEX([1]Sheet1!$B:$B,MATCH(A160,[1]Sheet1!$F:$F,0),1)</f>
        <v>MALAYSIA</v>
      </c>
    </row>
    <row r="161" spans="1:4" x14ac:dyDescent="0.35">
      <c r="A161" s="3" t="s">
        <v>160</v>
      </c>
      <c r="B161">
        <f>GETPIVOTDATA("Sum of numT",Sheet3!$H$3,"Country",A161,"year",1)</f>
        <v>927</v>
      </c>
      <c r="C161">
        <f>GETPIVOTDATA("Sum of sur",Sheet3!$H$3,"Country",A161,"year",3)</f>
        <v>0.18970000000000001</v>
      </c>
      <c r="D161" t="str">
        <f>INDEX([1]Sheet1!$B:$B,MATCH(A161,[1]Sheet1!$F:$F,0),1)</f>
        <v>MOZAMBIQUE</v>
      </c>
    </row>
    <row r="162" spans="1:4" x14ac:dyDescent="0.35">
      <c r="A162" s="3" t="s">
        <v>161</v>
      </c>
      <c r="B162">
        <f>GETPIVOTDATA("Sum of numT",Sheet3!$H$3,"Country",A162,"year",1)</f>
        <v>519</v>
      </c>
      <c r="C162">
        <f>GETPIVOTDATA("Sum of sur",Sheet3!$H$3,"Country",A162,"year",3)</f>
        <v>0.1177</v>
      </c>
      <c r="D162" t="str">
        <f>INDEX([1]Sheet1!$B:$B,MATCH(A162,[1]Sheet1!$F:$F,0),1)</f>
        <v>NAMIBIA</v>
      </c>
    </row>
    <row r="163" spans="1:4" x14ac:dyDescent="0.35">
      <c r="A163" s="3" t="s">
        <v>162</v>
      </c>
      <c r="B163">
        <f>GETPIVOTDATA("Sum of numT",Sheet3!$H$3,"Country",A163,"year",1)</f>
        <v>1238</v>
      </c>
      <c r="C163">
        <f>GETPIVOTDATA("Sum of sur",Sheet3!$H$3,"Country",A163,"year",3)</f>
        <v>0.21179999999999999</v>
      </c>
      <c r="D163" t="str">
        <f>INDEX([1]Sheet1!$B:$B,MATCH(A163,[1]Sheet1!$F:$F,0),1)</f>
        <v>NEW CALEDONIA</v>
      </c>
    </row>
    <row r="164" spans="1:4" x14ac:dyDescent="0.35">
      <c r="A164" s="3" t="s">
        <v>163</v>
      </c>
      <c r="B164">
        <f>GETPIVOTDATA("Sum of numT",Sheet3!$H$3,"Country",A164,"year",1)</f>
        <v>201</v>
      </c>
      <c r="C164">
        <f>GETPIVOTDATA("Sum of sur",Sheet3!$H$3,"Country",A164,"year",3)</f>
        <v>0.1166</v>
      </c>
      <c r="D164" t="str">
        <f>INDEX([1]Sheet1!$B:$B,MATCH(A164,[1]Sheet1!$F:$F,0),1)</f>
        <v>NIGER</v>
      </c>
    </row>
    <row r="165" spans="1:4" x14ac:dyDescent="0.35">
      <c r="A165" s="3" t="s">
        <v>164</v>
      </c>
      <c r="B165">
        <f>GETPIVOTDATA("Sum of numT",Sheet3!$H$3,"Country",A165,"year",1)</f>
        <v>33</v>
      </c>
      <c r="C165">
        <f>GETPIVOTDATA("Sum of sur",Sheet3!$H$3,"Country",A165,"year",3)</f>
        <v>4.5499999999999999E-2</v>
      </c>
      <c r="D165" t="str">
        <f>INDEX([1]Sheet1!$B:$B,MATCH(A165,[1]Sheet1!$F:$F,0),1)</f>
        <v>NORFOLK ISLAND</v>
      </c>
    </row>
    <row r="166" spans="1:4" x14ac:dyDescent="0.35">
      <c r="A166" s="3" t="s">
        <v>165</v>
      </c>
      <c r="B166">
        <f>GETPIVOTDATA("Sum of numT",Sheet3!$H$3,"Country",A166,"year",1)</f>
        <v>2211</v>
      </c>
      <c r="C166">
        <f>GETPIVOTDATA("Sum of sur",Sheet3!$H$3,"Country",A166,"year",3)</f>
        <v>0.2009</v>
      </c>
      <c r="D166" t="str">
        <f>INDEX([1]Sheet1!$B:$B,MATCH(A166,[1]Sheet1!$F:$F,0),1)</f>
        <v>NIGERIA</v>
      </c>
    </row>
    <row r="167" spans="1:4" x14ac:dyDescent="0.35">
      <c r="A167" s="3" t="s">
        <v>166</v>
      </c>
      <c r="B167">
        <f>GETPIVOTDATA("Sum of numT",Sheet3!$H$3,"Country",A167,"year",1)</f>
        <v>323</v>
      </c>
      <c r="C167">
        <f>GETPIVOTDATA("Sum of sur",Sheet3!$H$3,"Country",A167,"year",3)</f>
        <v>0.25130000000000002</v>
      </c>
      <c r="D167" t="str">
        <f>INDEX([1]Sheet1!$B:$B,MATCH(A167,[1]Sheet1!$F:$F,0),1)</f>
        <v>NICARAGUA</v>
      </c>
    </row>
    <row r="168" spans="1:4" x14ac:dyDescent="0.35">
      <c r="A168" s="3" t="s">
        <v>167</v>
      </c>
      <c r="B168">
        <f>GETPIVOTDATA("Sum of numT",Sheet3!$H$3,"Country",A168,"year",1)</f>
        <v>9322</v>
      </c>
      <c r="C168">
        <f>GETPIVOTDATA("Sum of sur",Sheet3!$H$3,"Country",A168,"year",3)</f>
        <v>0.22339999999999999</v>
      </c>
      <c r="D168" t="str">
        <f>INDEX([1]Sheet1!$B:$B,MATCH(A168,[1]Sheet1!$F:$F,0),1)</f>
        <v>NETHERLANDS</v>
      </c>
    </row>
    <row r="169" spans="1:4" x14ac:dyDescent="0.35">
      <c r="A169" s="3" t="s">
        <v>168</v>
      </c>
      <c r="B169">
        <f>GETPIVOTDATA("Sum of numT",Sheet3!$H$3,"Country",A169,"year",1)</f>
        <v>3827</v>
      </c>
      <c r="C169">
        <f>GETPIVOTDATA("Sum of sur",Sheet3!$H$3,"Country",A169,"year",3)</f>
        <v>0.18090000000000001</v>
      </c>
      <c r="D169" t="str">
        <f>INDEX([1]Sheet1!$B:$B,MATCH(A169,[1]Sheet1!$F:$F,0),1)</f>
        <v>NORWAY</v>
      </c>
    </row>
    <row r="170" spans="1:4" x14ac:dyDescent="0.35">
      <c r="A170" s="3" t="s">
        <v>169</v>
      </c>
      <c r="B170">
        <f>GETPIVOTDATA("Sum of numT",Sheet3!$H$3,"Country",A170,"year",1)</f>
        <v>1612</v>
      </c>
      <c r="C170">
        <f>GETPIVOTDATA("Sum of sur",Sheet3!$H$3,"Country",A170,"year",3)</f>
        <v>0.17249999999999999</v>
      </c>
      <c r="D170" t="str">
        <f>INDEX([1]Sheet1!$B:$B,MATCH(A170,[1]Sheet1!$F:$F,0),1)</f>
        <v>NEPAL</v>
      </c>
    </row>
    <row r="171" spans="1:4" x14ac:dyDescent="0.35">
      <c r="A171" s="3" t="s">
        <v>170</v>
      </c>
      <c r="B171">
        <f>GETPIVOTDATA("Sum of numT",Sheet3!$H$3,"Country",A171,"year",1)</f>
        <v>23</v>
      </c>
      <c r="C171">
        <f>GETPIVOTDATA("Sum of sur",Sheet3!$H$3,"Country",A171,"year",3)</f>
        <v>0.16300000000000001</v>
      </c>
      <c r="D171" t="str">
        <f>INDEX([1]Sheet1!$B:$B,MATCH(A171,[1]Sheet1!$F:$F,0),1)</f>
        <v>NAURU</v>
      </c>
    </row>
    <row r="172" spans="1:4" x14ac:dyDescent="0.35">
      <c r="A172" s="3" t="s">
        <v>171</v>
      </c>
      <c r="B172">
        <f>GETPIVOTDATA("Sum of numT",Sheet3!$H$3,"Country",A172,"year",1)</f>
        <v>9</v>
      </c>
      <c r="C172">
        <f>GETPIVOTDATA("Sum of sur",Sheet3!$H$3,"Country",A172,"year",3)</f>
        <v>0</v>
      </c>
      <c r="D172" t="str">
        <f>INDEX([1]Sheet1!$B:$B,MATCH(A172,[1]Sheet1!$F:$F,0),1)</f>
        <v>NIUE</v>
      </c>
    </row>
    <row r="173" spans="1:4" x14ac:dyDescent="0.35">
      <c r="A173" s="3" t="s">
        <v>172</v>
      </c>
      <c r="B173">
        <f>GETPIVOTDATA("Sum of numT",Sheet3!$H$3,"Country",A173,"year",1)</f>
        <v>6898</v>
      </c>
      <c r="C173">
        <f>GETPIVOTDATA("Sum of sur",Sheet3!$H$3,"Country",A173,"year",3)</f>
        <v>0.2475</v>
      </c>
      <c r="D173" t="str">
        <f>INDEX([1]Sheet1!$B:$B,MATCH(A173,[1]Sheet1!$F:$F,0),1)</f>
        <v>NEW ZEALAND</v>
      </c>
    </row>
    <row r="174" spans="1:4" x14ac:dyDescent="0.35">
      <c r="A174" s="3" t="s">
        <v>173</v>
      </c>
      <c r="B174">
        <f>GETPIVOTDATA("Sum of numT",Sheet3!$H$3,"Country",A174,"year",1)</f>
        <v>2846</v>
      </c>
      <c r="C174">
        <f>GETPIVOTDATA("Sum of sur",Sheet3!$H$3,"Country",A174,"year",3)</f>
        <v>0.20319999999999999</v>
      </c>
      <c r="D174" t="str">
        <f>INDEX([1]Sheet1!$B:$B,MATCH(A174,[1]Sheet1!$F:$F,0),1)</f>
        <v>OMAN</v>
      </c>
    </row>
    <row r="175" spans="1:4" x14ac:dyDescent="0.35">
      <c r="A175" s="3" t="s">
        <v>174</v>
      </c>
      <c r="B175">
        <f>GETPIVOTDATA("Sum of numT",Sheet3!$H$3,"Country",A175,"year",1)</f>
        <v>214</v>
      </c>
      <c r="C175">
        <f>GETPIVOTDATA("Sum of sur",Sheet3!$H$3,"Country",A175,"year",3)</f>
        <v>0.2379</v>
      </c>
      <c r="D175" t="e">
        <f>INDEX([1]Sheet1!$B:$B,MATCH(A175,[1]Sheet1!$F:$F,0),1)</f>
        <v>#N/A</v>
      </c>
    </row>
    <row r="176" spans="1:4" x14ac:dyDescent="0.35">
      <c r="A176" s="3" t="s">
        <v>175</v>
      </c>
      <c r="B176">
        <f>GETPIVOTDATA("Sum of numT",Sheet3!$H$3,"Country",A176,"year",1)</f>
        <v>1619</v>
      </c>
      <c r="C176">
        <f>GETPIVOTDATA("Sum of sur",Sheet3!$H$3,"Country",A176,"year",3)</f>
        <v>0.21809999999999999</v>
      </c>
      <c r="D176" t="str">
        <f>INDEX([1]Sheet1!$B:$B,MATCH(A176,[1]Sheet1!$F:$F,0),1)</f>
        <v>PANAMA</v>
      </c>
    </row>
    <row r="177" spans="1:4" x14ac:dyDescent="0.35">
      <c r="A177" s="3" t="s">
        <v>176</v>
      </c>
      <c r="B177">
        <f>GETPIVOTDATA("Sum of numT",Sheet3!$H$3,"Country",A177,"year",1)</f>
        <v>1330</v>
      </c>
      <c r="C177">
        <f>GETPIVOTDATA("Sum of sur",Sheet3!$H$3,"Country",A177,"year",3)</f>
        <v>0.27129999999999999</v>
      </c>
      <c r="D177" t="str">
        <f>INDEX([1]Sheet1!$B:$B,MATCH(A177,[1]Sheet1!$F:$F,0),1)</f>
        <v>PERU</v>
      </c>
    </row>
    <row r="178" spans="1:4" x14ac:dyDescent="0.35">
      <c r="A178" s="3" t="s">
        <v>177</v>
      </c>
      <c r="B178">
        <f>GETPIVOTDATA("Sum of numT",Sheet3!$H$3,"Country",A178,"year",1)</f>
        <v>832</v>
      </c>
      <c r="C178">
        <f>GETPIVOTDATA("Sum of sur",Sheet3!$H$3,"Country",A178,"year",3)</f>
        <v>0.22370000000000001</v>
      </c>
      <c r="D178" t="str">
        <f>INDEX([1]Sheet1!$B:$B,MATCH(A178,[1]Sheet1!$F:$F,0),1)</f>
        <v>FRENCH POLYNESIA</v>
      </c>
    </row>
    <row r="179" spans="1:4" x14ac:dyDescent="0.35">
      <c r="A179" s="3" t="s">
        <v>178</v>
      </c>
      <c r="B179">
        <f>GETPIVOTDATA("Sum of numT",Sheet3!$H$3,"Country",A179,"year",1)</f>
        <v>936</v>
      </c>
      <c r="C179">
        <f>GETPIVOTDATA("Sum of sur",Sheet3!$H$3,"Country",A179,"year",3)</f>
        <v>0.24840000000000001</v>
      </c>
      <c r="D179" t="str">
        <f>INDEX([1]Sheet1!$B:$B,MATCH(A179,[1]Sheet1!$F:$F,0),1)</f>
        <v>PAPUA NEW GUINEA</v>
      </c>
    </row>
    <row r="180" spans="1:4" x14ac:dyDescent="0.35">
      <c r="A180" s="3" t="s">
        <v>179</v>
      </c>
      <c r="B180">
        <f>GETPIVOTDATA("Sum of numT",Sheet3!$H$3,"Country",A180,"year",1)</f>
        <v>11718</v>
      </c>
      <c r="C180">
        <f>GETPIVOTDATA("Sum of sur",Sheet3!$H$3,"Country",A180,"year",3)</f>
        <v>0.25919999999999999</v>
      </c>
      <c r="D180" t="str">
        <f>INDEX([1]Sheet1!$B:$B,MATCH(A180,[1]Sheet1!$F:$F,0),1)</f>
        <v>PHILIPPINES</v>
      </c>
    </row>
    <row r="181" spans="1:4" x14ac:dyDescent="0.35">
      <c r="A181" s="3" t="s">
        <v>180</v>
      </c>
      <c r="B181">
        <f>GETPIVOTDATA("Sum of numT",Sheet3!$H$3,"Country",A181,"year",1)</f>
        <v>5792</v>
      </c>
      <c r="C181">
        <f>GETPIVOTDATA("Sum of sur",Sheet3!$H$3,"Country",A181,"year",3)</f>
        <v>0.22289999999999999</v>
      </c>
      <c r="D181" t="str">
        <f>INDEX([1]Sheet1!$B:$B,MATCH(A181,[1]Sheet1!$F:$F,0),1)</f>
        <v>PAKISTAN</v>
      </c>
    </row>
    <row r="182" spans="1:4" x14ac:dyDescent="0.35">
      <c r="A182" s="3" t="s">
        <v>181</v>
      </c>
      <c r="B182">
        <f>GETPIVOTDATA("Sum of numT",Sheet3!$H$3,"Country",A182,"year",1)</f>
        <v>3740</v>
      </c>
      <c r="C182">
        <f>GETPIVOTDATA("Sum of sur",Sheet3!$H$3,"Country",A182,"year",3)</f>
        <v>0.24229999999999999</v>
      </c>
      <c r="D182" t="str">
        <f>INDEX([1]Sheet1!$B:$B,MATCH(A182,[1]Sheet1!$F:$F,0),1)</f>
        <v>POLAND</v>
      </c>
    </row>
    <row r="183" spans="1:4" x14ac:dyDescent="0.35">
      <c r="A183" s="3" t="s">
        <v>182</v>
      </c>
      <c r="B183">
        <f>GETPIVOTDATA("Sum of numT",Sheet3!$H$3,"Country",A183,"year",1)</f>
        <v>3</v>
      </c>
      <c r="C183">
        <f>GETPIVOTDATA("Sum of sur",Sheet3!$H$3,"Country",A183,"year",3)</f>
        <v>0</v>
      </c>
      <c r="D183" t="str">
        <f>INDEX([1]Sheet1!$B:$B,MATCH(A183,[1]Sheet1!$F:$F,0),1)</f>
        <v>SAINT PIERRE AND MIQUELON</v>
      </c>
    </row>
    <row r="184" spans="1:4" x14ac:dyDescent="0.35">
      <c r="A184" s="3" t="s">
        <v>183</v>
      </c>
      <c r="B184">
        <f>GETPIVOTDATA("Sum of numT",Sheet3!$H$3,"Country",A184,"year",1)</f>
        <v>9</v>
      </c>
      <c r="C184">
        <f>GETPIVOTDATA("Sum of sur",Sheet3!$H$3,"Country",A184,"year",3)</f>
        <v>0</v>
      </c>
      <c r="D184" t="str">
        <f>INDEX([1]Sheet1!$B:$B,MATCH(A184,[1]Sheet1!$F:$F,0),1)</f>
        <v>PITCAIRN</v>
      </c>
    </row>
    <row r="185" spans="1:4" x14ac:dyDescent="0.35">
      <c r="A185" s="3" t="s">
        <v>184</v>
      </c>
      <c r="B185">
        <f>GETPIVOTDATA("Sum of numT",Sheet3!$H$3,"Country",A185,"year",1)</f>
        <v>850</v>
      </c>
      <c r="C185">
        <f>GETPIVOTDATA("Sum of sur",Sheet3!$H$3,"Country",A185,"year",3)</f>
        <v>0.15820000000000001</v>
      </c>
      <c r="D185" t="str">
        <f>INDEX([1]Sheet1!$B:$B,MATCH(A185,[1]Sheet1!$F:$F,0),1)</f>
        <v>PUERTO RICO</v>
      </c>
    </row>
    <row r="186" spans="1:4" x14ac:dyDescent="0.35">
      <c r="A186" s="3" t="s">
        <v>185</v>
      </c>
      <c r="B186">
        <f>GETPIVOTDATA("Sum of numT",Sheet3!$H$3,"Country",A186,"year",1)</f>
        <v>15</v>
      </c>
      <c r="C186">
        <f>GETPIVOTDATA("Sum of sur",Sheet3!$H$3,"Country",A186,"year",3)</f>
        <v>0.2</v>
      </c>
      <c r="D186" t="str">
        <f>INDEX([1]Sheet1!$B:$B,MATCH(A186,[1]Sheet1!$F:$F,0),1)</f>
        <v>PALESTINIAN TERRITORY, OCCUPIED</v>
      </c>
    </row>
    <row r="187" spans="1:4" x14ac:dyDescent="0.35">
      <c r="A187" s="3" t="s">
        <v>186</v>
      </c>
      <c r="B187">
        <f>GETPIVOTDATA("Sum of numT",Sheet3!$H$3,"Country",A187,"year",1)</f>
        <v>2587</v>
      </c>
      <c r="C187">
        <f>GETPIVOTDATA("Sum of sur",Sheet3!$H$3,"Country",A187,"year",3)</f>
        <v>0.19359999999999999</v>
      </c>
      <c r="D187" t="str">
        <f>INDEX([1]Sheet1!$B:$B,MATCH(A187,[1]Sheet1!$F:$F,0),1)</f>
        <v>PORTUGAL</v>
      </c>
    </row>
    <row r="188" spans="1:4" x14ac:dyDescent="0.35">
      <c r="A188" s="3" t="s">
        <v>187</v>
      </c>
      <c r="B188">
        <f>GETPIVOTDATA("Sum of numT",Sheet3!$H$3,"Country",A188,"year",1)</f>
        <v>87</v>
      </c>
      <c r="C188">
        <f>GETPIVOTDATA("Sum of sur",Sheet3!$H$3,"Country",A188,"year",3)</f>
        <v>0.31030000000000002</v>
      </c>
      <c r="D188" t="str">
        <f>INDEX([1]Sheet1!$B:$B,MATCH(A188,[1]Sheet1!$F:$F,0),1)</f>
        <v>PALAU</v>
      </c>
    </row>
    <row r="189" spans="1:4" x14ac:dyDescent="0.35">
      <c r="A189" s="3" t="s">
        <v>188</v>
      </c>
      <c r="B189">
        <f>GETPIVOTDATA("Sum of numT",Sheet3!$H$3,"Country",A189,"year",1)</f>
        <v>439</v>
      </c>
      <c r="C189">
        <f>GETPIVOTDATA("Sum of sur",Sheet3!$H$3,"Country",A189,"year",3)</f>
        <v>0.21310000000000001</v>
      </c>
      <c r="D189" t="str">
        <f>INDEX([1]Sheet1!$B:$B,MATCH(A189,[1]Sheet1!$F:$F,0),1)</f>
        <v>PARAGUAY</v>
      </c>
    </row>
    <row r="190" spans="1:4" x14ac:dyDescent="0.35">
      <c r="A190" s="3" t="s">
        <v>189</v>
      </c>
      <c r="B190">
        <f>GETPIVOTDATA("Sum of numT",Sheet3!$H$3,"Country",A190,"year",1)</f>
        <v>4477</v>
      </c>
      <c r="C190">
        <f>GETPIVOTDATA("Sum of sur",Sheet3!$H$3,"Country",A190,"year",3)</f>
        <v>0.15820000000000001</v>
      </c>
      <c r="D190" t="str">
        <f>INDEX([1]Sheet1!$B:$B,MATCH(A190,[1]Sheet1!$F:$F,0),1)</f>
        <v>QATAR</v>
      </c>
    </row>
    <row r="191" spans="1:4" x14ac:dyDescent="0.35">
      <c r="A191" s="3" t="s">
        <v>190</v>
      </c>
      <c r="B191">
        <f>GETPIVOTDATA("Sum of numT",Sheet3!$H$3,"Country",A191,"year",1)</f>
        <v>1154</v>
      </c>
      <c r="C191">
        <f>GETPIVOTDATA("Sum of sur",Sheet3!$H$3,"Country",A191,"year",3)</f>
        <v>0.21260000000000001</v>
      </c>
      <c r="D191" t="str">
        <f>INDEX([1]Sheet1!$B:$B,MATCH(A191,[1]Sheet1!$F:$F,0),1)</f>
        <v>REUNION</v>
      </c>
    </row>
    <row r="192" spans="1:4" x14ac:dyDescent="0.35">
      <c r="A192" s="3" t="s">
        <v>191</v>
      </c>
      <c r="B192">
        <f>GETPIVOTDATA("Sum of numT",Sheet3!$H$3,"Country",A192,"year",1)</f>
        <v>1848</v>
      </c>
      <c r="C192">
        <f>GETPIVOTDATA("Sum of sur",Sheet3!$H$3,"Country",A192,"year",3)</f>
        <v>0.22189999999999999</v>
      </c>
      <c r="D192" t="str">
        <f>INDEX([1]Sheet1!$B:$B,MATCH(A192,[1]Sheet1!$F:$F,0),1)</f>
        <v>ROMANIA</v>
      </c>
    </row>
    <row r="193" spans="1:4" x14ac:dyDescent="0.35">
      <c r="A193" s="3" t="s">
        <v>192</v>
      </c>
      <c r="B193">
        <f>GETPIVOTDATA("Sum of numT",Sheet3!$H$3,"Country",A193,"year",1)</f>
        <v>355</v>
      </c>
      <c r="C193">
        <f>GETPIVOTDATA("Sum of sur",Sheet3!$H$3,"Country",A193,"year",3)</f>
        <v>0.21160000000000001</v>
      </c>
      <c r="D193" t="str">
        <f>INDEX([1]Sheet1!$B:$B,MATCH(A193,[1]Sheet1!$F:$F,0),1)</f>
        <v>SERBIA</v>
      </c>
    </row>
    <row r="194" spans="1:4" x14ac:dyDescent="0.35">
      <c r="A194" s="3" t="s">
        <v>193</v>
      </c>
      <c r="B194">
        <f>GETPIVOTDATA("Sum of numT",Sheet3!$H$3,"Country",A194,"year",1)</f>
        <v>4336</v>
      </c>
      <c r="C194">
        <f>GETPIVOTDATA("Sum of sur",Sheet3!$H$3,"Country",A194,"year",3)</f>
        <v>0.246</v>
      </c>
      <c r="D194" t="str">
        <f>INDEX([1]Sheet1!$B:$B,MATCH(A194,[1]Sheet1!$F:$F,0),1)</f>
        <v>RUSSIAN FEDERATION</v>
      </c>
    </row>
    <row r="195" spans="1:4" x14ac:dyDescent="0.35">
      <c r="A195" s="3" t="s">
        <v>194</v>
      </c>
      <c r="B195">
        <f>GETPIVOTDATA("Sum of numT",Sheet3!$H$3,"Country",A195,"year",1)</f>
        <v>178</v>
      </c>
      <c r="C195">
        <f>GETPIVOTDATA("Sum of sur",Sheet3!$H$3,"Country",A195,"year",3)</f>
        <v>0.1134</v>
      </c>
      <c r="D195" t="str">
        <f>INDEX([1]Sheet1!$B:$B,MATCH(A195,[1]Sheet1!$F:$F,0),1)</f>
        <v>RWANDA</v>
      </c>
    </row>
    <row r="196" spans="1:4" x14ac:dyDescent="0.35">
      <c r="A196" s="3" t="s">
        <v>195</v>
      </c>
      <c r="B196">
        <f>GETPIVOTDATA("Sum of numT",Sheet3!$H$3,"Country",A196,"year",1)</f>
        <v>6204</v>
      </c>
      <c r="C196">
        <f>GETPIVOTDATA("Sum of sur",Sheet3!$H$3,"Country",A196,"year",3)</f>
        <v>0.218</v>
      </c>
      <c r="D196" t="str">
        <f>INDEX([1]Sheet1!$B:$B,MATCH(A196,[1]Sheet1!$F:$F,0),1)</f>
        <v>SAUDI ARABIA</v>
      </c>
    </row>
    <row r="197" spans="1:4" x14ac:dyDescent="0.35">
      <c r="A197" s="3" t="s">
        <v>196</v>
      </c>
      <c r="B197">
        <f>GETPIVOTDATA("Sum of numT",Sheet3!$H$3,"Country",A197,"year",1)</f>
        <v>296</v>
      </c>
      <c r="C197">
        <f>GETPIVOTDATA("Sum of sur",Sheet3!$H$3,"Country",A197,"year",3)</f>
        <v>0.20749999999999999</v>
      </c>
      <c r="D197" t="str">
        <f>INDEX([1]Sheet1!$B:$B,MATCH(A197,[1]Sheet1!$F:$F,0),1)</f>
        <v>SOLOMON ISLANDS</v>
      </c>
    </row>
    <row r="198" spans="1:4" x14ac:dyDescent="0.35">
      <c r="A198" s="3" t="s">
        <v>197</v>
      </c>
      <c r="B198">
        <f>GETPIVOTDATA("Sum of numT",Sheet3!$H$3,"Country",A198,"year",1)</f>
        <v>885</v>
      </c>
      <c r="C198">
        <f>GETPIVOTDATA("Sum of sur",Sheet3!$H$3,"Country",A198,"year",3)</f>
        <v>0.16589999999999999</v>
      </c>
      <c r="D198" t="str">
        <f>INDEX([1]Sheet1!$B:$B,MATCH(A198,[1]Sheet1!$F:$F,0),1)</f>
        <v>SEYCHELLES</v>
      </c>
    </row>
    <row r="199" spans="1:4" x14ac:dyDescent="0.35">
      <c r="A199" s="3" t="s">
        <v>198</v>
      </c>
      <c r="B199">
        <f>GETPIVOTDATA("Sum of numT",Sheet3!$H$3,"Country",A199,"year",1)</f>
        <v>1243</v>
      </c>
      <c r="C199">
        <f>GETPIVOTDATA("Sum of sur",Sheet3!$H$3,"Country",A199,"year",3)</f>
        <v>0.19639999999999999</v>
      </c>
      <c r="D199" t="str">
        <f>INDEX([1]Sheet1!$B:$B,MATCH(A199,[1]Sheet1!$F:$F,0),1)</f>
        <v>SUDAN</v>
      </c>
    </row>
    <row r="200" spans="1:4" x14ac:dyDescent="0.35">
      <c r="A200" s="3" t="s">
        <v>199</v>
      </c>
      <c r="B200">
        <f>GETPIVOTDATA("Sum of numT",Sheet3!$H$3,"Country",A200,"year",1)</f>
        <v>6070</v>
      </c>
      <c r="C200">
        <f>GETPIVOTDATA("Sum of sur",Sheet3!$H$3,"Country",A200,"year",3)</f>
        <v>0.20119999999999999</v>
      </c>
      <c r="D200" t="str">
        <f>INDEX([1]Sheet1!$B:$B,MATCH(A200,[1]Sheet1!$F:$F,0),1)</f>
        <v>SWEDEN</v>
      </c>
    </row>
    <row r="201" spans="1:4" x14ac:dyDescent="0.35">
      <c r="A201" s="3" t="s">
        <v>200</v>
      </c>
      <c r="B201">
        <f>GETPIVOTDATA("Sum of numT",Sheet3!$H$3,"Country",A201,"year",1)</f>
        <v>29145</v>
      </c>
      <c r="C201">
        <f>GETPIVOTDATA("Sum of sur",Sheet3!$H$3,"Country",A201,"year",3)</f>
        <v>0.1986</v>
      </c>
      <c r="D201" t="str">
        <f>INDEX([1]Sheet1!$B:$B,MATCH(A201,[1]Sheet1!$F:$F,0),1)</f>
        <v>SINGAPORE</v>
      </c>
    </row>
    <row r="202" spans="1:4" x14ac:dyDescent="0.35">
      <c r="A202" s="3" t="s">
        <v>201</v>
      </c>
      <c r="B202">
        <f>GETPIVOTDATA("Sum of numT",Sheet3!$H$3,"Country",A202,"year",1)</f>
        <v>40</v>
      </c>
      <c r="C202">
        <f>GETPIVOTDATA("Sum of sur",Sheet3!$H$3,"Country",A202,"year",3)</f>
        <v>0</v>
      </c>
      <c r="D202" t="str">
        <f>INDEX([1]Sheet1!$B:$B,MATCH(A202,[1]Sheet1!$F:$F,0),1)</f>
        <v>SAINT HELENA</v>
      </c>
    </row>
    <row r="203" spans="1:4" x14ac:dyDescent="0.35">
      <c r="A203" s="3" t="s">
        <v>202</v>
      </c>
      <c r="B203">
        <f>GETPIVOTDATA("Sum of numT",Sheet3!$H$3,"Country",A203,"year",1)</f>
        <v>1218</v>
      </c>
      <c r="C203">
        <f>GETPIVOTDATA("Sum of sur",Sheet3!$H$3,"Country",A203,"year",3)</f>
        <v>0.1759</v>
      </c>
      <c r="D203" t="str">
        <f>INDEX([1]Sheet1!$B:$B,MATCH(A203,[1]Sheet1!$F:$F,0),1)</f>
        <v>SLOVENIA</v>
      </c>
    </row>
    <row r="204" spans="1:4" x14ac:dyDescent="0.35">
      <c r="A204" s="3" t="s">
        <v>203</v>
      </c>
      <c r="B204">
        <f>GETPIVOTDATA("Sum of numT",Sheet3!$H$3,"Country",A204,"year",1)</f>
        <v>2</v>
      </c>
      <c r="C204">
        <f>GETPIVOTDATA("Sum of sur",Sheet3!$H$3,"Country",A204,"year",3)</f>
        <v>0</v>
      </c>
      <c r="D204" t="str">
        <f>INDEX([1]Sheet1!$B:$B,MATCH(A204,[1]Sheet1!$F:$F,0),1)</f>
        <v>SVALBARD AND JAN MAYEN ISLANDS</v>
      </c>
    </row>
    <row r="205" spans="1:4" x14ac:dyDescent="0.35">
      <c r="A205" s="3" t="s">
        <v>204</v>
      </c>
      <c r="B205">
        <f>GETPIVOTDATA("Sum of numT",Sheet3!$H$3,"Country",A205,"year",1)</f>
        <v>1238</v>
      </c>
      <c r="C205">
        <f>GETPIVOTDATA("Sum of sur",Sheet3!$H$3,"Country",A205,"year",3)</f>
        <v>0.21210000000000001</v>
      </c>
      <c r="D205" t="str">
        <f>INDEX([1]Sheet1!$B:$B,MATCH(A205,[1]Sheet1!$F:$F,0),1)</f>
        <v xml:space="preserve">SLOVAKIA </v>
      </c>
    </row>
    <row r="206" spans="1:4" x14ac:dyDescent="0.35">
      <c r="A206" s="3" t="s">
        <v>205</v>
      </c>
      <c r="B206">
        <f>GETPIVOTDATA("Sum of numT",Sheet3!$H$3,"Country",A206,"year",1)</f>
        <v>286</v>
      </c>
      <c r="C206">
        <f>GETPIVOTDATA("Sum of sur",Sheet3!$H$3,"Country",A206,"year",3)</f>
        <v>0.20469999999999999</v>
      </c>
      <c r="D206" t="str">
        <f>INDEX([1]Sheet1!$B:$B,MATCH(A206,[1]Sheet1!$F:$F,0),1)</f>
        <v>SIERRA LEONE</v>
      </c>
    </row>
    <row r="207" spans="1:4" x14ac:dyDescent="0.35">
      <c r="A207" s="3" t="s">
        <v>206</v>
      </c>
      <c r="B207">
        <f>GETPIVOTDATA("Sum of numT",Sheet3!$H$3,"Country",A207,"year",1)</f>
        <v>24</v>
      </c>
      <c r="C207">
        <f>GETPIVOTDATA("Sum of sur",Sheet3!$H$3,"Country",A207,"year",3)</f>
        <v>0.1094</v>
      </c>
      <c r="D207" t="str">
        <f>INDEX([1]Sheet1!$B:$B,MATCH(A207,[1]Sheet1!$F:$F,0),1)</f>
        <v>SAN MARINO</v>
      </c>
    </row>
    <row r="208" spans="1:4" x14ac:dyDescent="0.35">
      <c r="A208" s="3" t="s">
        <v>207</v>
      </c>
      <c r="B208">
        <f>GETPIVOTDATA("Sum of numT",Sheet3!$H$3,"Country",A208,"year",1)</f>
        <v>896</v>
      </c>
      <c r="C208">
        <f>GETPIVOTDATA("Sum of sur",Sheet3!$H$3,"Country",A208,"year",3)</f>
        <v>0.189</v>
      </c>
      <c r="D208" t="str">
        <f>INDEX([1]Sheet1!$B:$B,MATCH(A208,[1]Sheet1!$F:$F,0),1)</f>
        <v>SENEGAL</v>
      </c>
    </row>
    <row r="209" spans="1:4" x14ac:dyDescent="0.35">
      <c r="A209" s="3" t="s">
        <v>208</v>
      </c>
      <c r="B209">
        <f>GETPIVOTDATA("Sum of numT",Sheet3!$H$3,"Country",A209,"year",1)</f>
        <v>173</v>
      </c>
      <c r="C209">
        <f>GETPIVOTDATA("Sum of sur",Sheet3!$H$3,"Country",A209,"year",3)</f>
        <v>0.25209999999999999</v>
      </c>
      <c r="D209" t="str">
        <f>INDEX([1]Sheet1!$B:$B,MATCH(A209,[1]Sheet1!$F:$F,0),1)</f>
        <v>SOMALIA</v>
      </c>
    </row>
    <row r="210" spans="1:4" x14ac:dyDescent="0.35">
      <c r="A210" s="3" t="s">
        <v>209</v>
      </c>
      <c r="B210">
        <f>GETPIVOTDATA("Sum of numT",Sheet3!$H$3,"Country",A210,"year",1)</f>
        <v>483</v>
      </c>
      <c r="C210">
        <f>GETPIVOTDATA("Sum of sur",Sheet3!$H$3,"Country",A210,"year",3)</f>
        <v>0.21740000000000001</v>
      </c>
      <c r="D210" t="str">
        <f>INDEX([1]Sheet1!$B:$B,MATCH(A210,[1]Sheet1!$F:$F,0),1)</f>
        <v>SURINAME</v>
      </c>
    </row>
    <row r="211" spans="1:4" x14ac:dyDescent="0.35">
      <c r="A211" s="3" t="s">
        <v>210</v>
      </c>
      <c r="B211">
        <f>GETPIVOTDATA("Sum of numT",Sheet3!$H$3,"Country",A211,"year",1)</f>
        <v>16</v>
      </c>
      <c r="C211">
        <f>GETPIVOTDATA("Sum of sur",Sheet3!$H$3,"Country",A211,"year",3)</f>
        <v>0.45</v>
      </c>
      <c r="D211" t="str">
        <f>INDEX([1]Sheet1!$B:$B,MATCH(A211,[1]Sheet1!$F:$F,0),1)</f>
        <v>SOUTH SUDAN</v>
      </c>
    </row>
    <row r="212" spans="1:4" x14ac:dyDescent="0.35">
      <c r="A212" s="3" t="s">
        <v>211</v>
      </c>
      <c r="B212">
        <f>GETPIVOTDATA("Sum of numT",Sheet3!$H$3,"Country",A212,"year",1)</f>
        <v>39</v>
      </c>
      <c r="C212">
        <f>GETPIVOTDATA("Sum of sur",Sheet3!$H$3,"Country",A212,"year",3)</f>
        <v>5.7000000000000002E-2</v>
      </c>
      <c r="D212" t="str">
        <f>INDEX([1]Sheet1!$B:$B,MATCH(A212,[1]Sheet1!$F:$F,0),1)</f>
        <v>SAO TOME AND PRINCIPE</v>
      </c>
    </row>
    <row r="213" spans="1:4" x14ac:dyDescent="0.35">
      <c r="A213" s="3" t="s">
        <v>212</v>
      </c>
      <c r="B213">
        <f>GETPIVOTDATA("Sum of numT",Sheet3!$H$3,"Country",A213,"year",1)</f>
        <v>541</v>
      </c>
      <c r="C213">
        <f>GETPIVOTDATA("Sum of sur",Sheet3!$H$3,"Country",A213,"year",3)</f>
        <v>0.23799999999999999</v>
      </c>
      <c r="D213" t="str">
        <f>INDEX([1]Sheet1!$B:$B,MATCH(A213,[1]Sheet1!$F:$F,0),1)</f>
        <v>EL SALVADOR</v>
      </c>
    </row>
    <row r="214" spans="1:4" x14ac:dyDescent="0.35">
      <c r="A214" s="3" t="s">
        <v>213</v>
      </c>
      <c r="B214">
        <f>GETPIVOTDATA("Sum of numT",Sheet3!$H$3,"Country",A214,"year",1)</f>
        <v>20</v>
      </c>
      <c r="C214">
        <f>GETPIVOTDATA("Sum of sur",Sheet3!$H$3,"Country",A214,"year",3)</f>
        <v>0</v>
      </c>
      <c r="D214" t="str">
        <f>INDEX([1]Sheet1!$B:$B,MATCH(A214,[1]Sheet1!$F:$F,0),1)</f>
        <v>SINT MAARTEN (DUTCH PART)</v>
      </c>
    </row>
    <row r="215" spans="1:4" x14ac:dyDescent="0.35">
      <c r="A215" s="3" t="s">
        <v>214</v>
      </c>
      <c r="B215">
        <f>GETPIVOTDATA("Sum of numT",Sheet3!$H$3,"Country",A215,"year",1)</f>
        <v>1321</v>
      </c>
      <c r="C215">
        <f>GETPIVOTDATA("Sum of sur",Sheet3!$H$3,"Country",A215,"year",3)</f>
        <v>0.1661</v>
      </c>
      <c r="D215" t="str">
        <f>INDEX([1]Sheet1!$B:$B,MATCH(A215,[1]Sheet1!$F:$F,0),1)</f>
        <v>SYRIAN ARAB REPUBLIC</v>
      </c>
    </row>
    <row r="216" spans="1:4" x14ac:dyDescent="0.35">
      <c r="A216" s="3" t="s">
        <v>215</v>
      </c>
      <c r="B216">
        <f>GETPIVOTDATA("Sum of numT",Sheet3!$H$3,"Country",A216,"year",1)</f>
        <v>1093</v>
      </c>
      <c r="C216">
        <f>GETPIVOTDATA("Sum of sur",Sheet3!$H$3,"Country",A216,"year",3)</f>
        <v>2.9700000000000001E-2</v>
      </c>
      <c r="D216" t="str">
        <f>INDEX([1]Sheet1!$B:$B,MATCH(A216,[1]Sheet1!$F:$F,0),1)</f>
        <v>SWAZILAND</v>
      </c>
    </row>
    <row r="217" spans="1:4" x14ac:dyDescent="0.35">
      <c r="A217" s="3" t="s">
        <v>216</v>
      </c>
      <c r="B217">
        <f>GETPIVOTDATA("Sum of numT",Sheet3!$H$3,"Country",A217,"year",1)</f>
        <v>56</v>
      </c>
      <c r="C217">
        <f>GETPIVOTDATA("Sum of sur",Sheet3!$H$3,"Country",A217,"year",3)</f>
        <v>0</v>
      </c>
      <c r="D217" t="str">
        <f>INDEX([1]Sheet1!$B:$B,MATCH(A217,[1]Sheet1!$F:$F,0),1)</f>
        <v>TURKS AND CAICOS ISLANDS</v>
      </c>
    </row>
    <row r="218" spans="1:4" x14ac:dyDescent="0.35">
      <c r="A218" s="3" t="s">
        <v>217</v>
      </c>
      <c r="B218">
        <f>GETPIVOTDATA("Sum of numT",Sheet3!$H$3,"Country",A218,"year",1)</f>
        <v>88</v>
      </c>
      <c r="C218">
        <f>GETPIVOTDATA("Sum of sur",Sheet3!$H$3,"Country",A218,"year",3)</f>
        <v>0.1618</v>
      </c>
      <c r="D218" t="str">
        <f>INDEX([1]Sheet1!$B:$B,MATCH(A218,[1]Sheet1!$F:$F,0),1)</f>
        <v>CHAD</v>
      </c>
    </row>
    <row r="219" spans="1:4" x14ac:dyDescent="0.35">
      <c r="A219" s="3" t="s">
        <v>218</v>
      </c>
      <c r="B219">
        <f>GETPIVOTDATA("Sum of numT",Sheet3!$H$3,"Country",A219,"year",1)</f>
        <v>21</v>
      </c>
      <c r="C219">
        <f>GETPIVOTDATA("Sum of sur",Sheet3!$H$3,"Country",A219,"year",3)</f>
        <v>5.9499999999999997E-2</v>
      </c>
      <c r="D219" t="str">
        <f>INDEX([1]Sheet1!$B:$B,MATCH(A219,[1]Sheet1!$F:$F,0),1)</f>
        <v>FRENCH SOUTHERN TERRITORIES</v>
      </c>
    </row>
    <row r="220" spans="1:4" x14ac:dyDescent="0.35">
      <c r="A220" s="3" t="s">
        <v>219</v>
      </c>
      <c r="B220">
        <f>GETPIVOTDATA("Sum of numT",Sheet3!$H$3,"Country",A220,"year",1)</f>
        <v>793</v>
      </c>
      <c r="C220">
        <f>GETPIVOTDATA("Sum of sur",Sheet3!$H$3,"Country",A220,"year",3)</f>
        <v>0.18390000000000001</v>
      </c>
      <c r="D220" t="str">
        <f>INDEX([1]Sheet1!$B:$B,MATCH(A220,[1]Sheet1!$F:$F,0),1)</f>
        <v>TOGO</v>
      </c>
    </row>
    <row r="221" spans="1:4" x14ac:dyDescent="0.35">
      <c r="A221" s="3" t="s">
        <v>220</v>
      </c>
      <c r="B221">
        <f>GETPIVOTDATA("Sum of numT",Sheet3!$H$3,"Country",A221,"year",1)</f>
        <v>9</v>
      </c>
      <c r="C221">
        <f>GETPIVOTDATA("Sum of sur",Sheet3!$H$3,"Country",A221,"year",3)</f>
        <v>0</v>
      </c>
      <c r="D221" t="str">
        <f>INDEX([1]Sheet1!$B:$B,MATCH(A221,[1]Sheet1!$F:$F,0),1)</f>
        <v>THAILAND</v>
      </c>
    </row>
    <row r="222" spans="1:4" x14ac:dyDescent="0.35">
      <c r="A222" s="3" t="s">
        <v>221</v>
      </c>
      <c r="B222">
        <f>GETPIVOTDATA("Sum of numT",Sheet3!$H$3,"Country",A222,"year",1)</f>
        <v>60</v>
      </c>
      <c r="C222">
        <f>GETPIVOTDATA("Sum of sur",Sheet3!$H$3,"Country",A222,"year",3)</f>
        <v>0.15</v>
      </c>
      <c r="D222" t="str">
        <f>INDEX([1]Sheet1!$B:$B,MATCH(A222,[1]Sheet1!$F:$F,0),1)</f>
        <v>TAJIKISTAN</v>
      </c>
    </row>
    <row r="223" spans="1:4" x14ac:dyDescent="0.35">
      <c r="A223" s="3" t="s">
        <v>222</v>
      </c>
      <c r="B223">
        <f>GETPIVOTDATA("Sum of numT",Sheet3!$H$3,"Country",A223,"year",1)</f>
        <v>50</v>
      </c>
      <c r="C223">
        <f>GETPIVOTDATA("Sum of sur",Sheet3!$H$3,"Country",A223,"year",3)</f>
        <v>0.06</v>
      </c>
      <c r="D223" t="str">
        <f>INDEX([1]Sheet1!$B:$B,MATCH(A223,[1]Sheet1!$F:$F,0),1)</f>
        <v>TOKELAU</v>
      </c>
    </row>
    <row r="224" spans="1:4" x14ac:dyDescent="0.35">
      <c r="A224" s="3" t="s">
        <v>223</v>
      </c>
      <c r="B224">
        <f>GETPIVOTDATA("Sum of numT",Sheet3!$H$3,"Country",A224,"year",1)</f>
        <v>49</v>
      </c>
      <c r="C224">
        <f>GETPIVOTDATA("Sum of sur",Sheet3!$H$3,"Country",A224,"year",3)</f>
        <v>0.5423</v>
      </c>
      <c r="D224" t="str">
        <f>INDEX([1]Sheet1!$B:$B,MATCH(A224,[1]Sheet1!$F:$F,0),1)</f>
        <v>EAST TIMOR</v>
      </c>
    </row>
    <row r="225" spans="1:4" x14ac:dyDescent="0.35">
      <c r="A225" s="3" t="s">
        <v>224</v>
      </c>
      <c r="B225">
        <f>GETPIVOTDATA("Sum of numT",Sheet3!$H$3,"Country",A225,"year",1)</f>
        <v>157</v>
      </c>
      <c r="C225">
        <f>GETPIVOTDATA("Sum of sur",Sheet3!$H$3,"Country",A225,"year",3)</f>
        <v>0.14560000000000001</v>
      </c>
      <c r="D225" t="str">
        <f>INDEX([1]Sheet1!$B:$B,MATCH(A225,[1]Sheet1!$F:$F,0),1)</f>
        <v>TURKMENISTAN</v>
      </c>
    </row>
    <row r="226" spans="1:4" x14ac:dyDescent="0.35">
      <c r="A226" s="3" t="s">
        <v>225</v>
      </c>
      <c r="B226">
        <f>GETPIVOTDATA("Sum of numT",Sheet3!$H$3,"Country",A226,"year",1)</f>
        <v>1000</v>
      </c>
      <c r="C226">
        <f>GETPIVOTDATA("Sum of sur",Sheet3!$H$3,"Country",A226,"year",3)</f>
        <v>0.19170000000000001</v>
      </c>
      <c r="D226" t="str">
        <f>INDEX([1]Sheet1!$B:$B,MATCH(A226,[1]Sheet1!$F:$F,0),1)</f>
        <v>TUNISIA</v>
      </c>
    </row>
    <row r="227" spans="1:4" x14ac:dyDescent="0.35">
      <c r="A227" s="3" t="s">
        <v>226</v>
      </c>
      <c r="B227">
        <f>GETPIVOTDATA("Sum of numT",Sheet3!$H$3,"Country",A227,"year",1)</f>
        <v>209</v>
      </c>
      <c r="C227">
        <f>GETPIVOTDATA("Sum of sur",Sheet3!$H$3,"Country",A227,"year",3)</f>
        <v>0.1646</v>
      </c>
      <c r="D227" t="str">
        <f>INDEX([1]Sheet1!$B:$B,MATCH(A227,[1]Sheet1!$F:$F,0),1)</f>
        <v>TONGA</v>
      </c>
    </row>
    <row r="228" spans="1:4" x14ac:dyDescent="0.35">
      <c r="A228" s="3" t="s">
        <v>227</v>
      </c>
      <c r="B228">
        <f>GETPIVOTDATA("Sum of numT",Sheet3!$H$3,"Country",A228,"year",1)</f>
        <v>154</v>
      </c>
      <c r="C228">
        <f>GETPIVOTDATA("Sum of sur",Sheet3!$H$3,"Country",A228,"year",3)</f>
        <v>0.16739999999999999</v>
      </c>
      <c r="D228" t="e">
        <f>INDEX([1]Sheet1!$B:$B,MATCH(A228,[1]Sheet1!$F:$F,0),1)</f>
        <v>#N/A</v>
      </c>
    </row>
    <row r="229" spans="1:4" x14ac:dyDescent="0.35">
      <c r="A229" s="3" t="s">
        <v>228</v>
      </c>
      <c r="B229">
        <f>GETPIVOTDATA("Sum of numT",Sheet3!$H$3,"Country",A229,"year",1)</f>
        <v>4974</v>
      </c>
      <c r="C229">
        <f>GETPIVOTDATA("Sum of sur",Sheet3!$H$3,"Country",A229,"year",3)</f>
        <v>0.21740000000000001</v>
      </c>
      <c r="D229" t="str">
        <f>INDEX([1]Sheet1!$B:$B,MATCH(A229,[1]Sheet1!$F:$F,0),1)</f>
        <v>TURKEY</v>
      </c>
    </row>
    <row r="230" spans="1:4" x14ac:dyDescent="0.35">
      <c r="A230" s="3" t="s">
        <v>229</v>
      </c>
      <c r="B230">
        <f>GETPIVOTDATA("Sum of numT",Sheet3!$H$3,"Country",A230,"year",1)</f>
        <v>880</v>
      </c>
      <c r="C230">
        <f>GETPIVOTDATA("Sum of sur",Sheet3!$H$3,"Country",A230,"year",3)</f>
        <v>0.23549999999999999</v>
      </c>
      <c r="D230" t="str">
        <f>INDEX([1]Sheet1!$B:$B,MATCH(A230,[1]Sheet1!$F:$F,0),1)</f>
        <v>TRINIDAD AND TOBAGO</v>
      </c>
    </row>
    <row r="231" spans="1:4" x14ac:dyDescent="0.35">
      <c r="A231" s="3" t="s">
        <v>230</v>
      </c>
      <c r="B231">
        <f>GETPIVOTDATA("Sum of numT",Sheet3!$H$3,"Country",A231,"year",1)</f>
        <v>31</v>
      </c>
      <c r="C231">
        <f>GETPIVOTDATA("Sum of sur",Sheet3!$H$3,"Country",A231,"year",3)</f>
        <v>0.2409</v>
      </c>
      <c r="D231" t="str">
        <f>INDEX([1]Sheet1!$B:$B,MATCH(A231,[1]Sheet1!$F:$F,0),1)</f>
        <v>TUVALU</v>
      </c>
    </row>
    <row r="232" spans="1:4" x14ac:dyDescent="0.35">
      <c r="A232" s="3" t="s">
        <v>231</v>
      </c>
      <c r="B232">
        <f>GETPIVOTDATA("Sum of numT",Sheet3!$H$3,"Country",A232,"year",1)</f>
        <v>18095</v>
      </c>
      <c r="C232">
        <f>GETPIVOTDATA("Sum of sur",Sheet3!$H$3,"Country",A232,"year",3)</f>
        <v>0.20119999999999999</v>
      </c>
      <c r="D232" t="str">
        <f>INDEX([1]Sheet1!$B:$B,MATCH(A232,[1]Sheet1!$F:$F,0),1)</f>
        <v>TAIWAN</v>
      </c>
    </row>
    <row r="233" spans="1:4" x14ac:dyDescent="0.35">
      <c r="A233" s="3" t="s">
        <v>232</v>
      </c>
      <c r="B233">
        <f>GETPIVOTDATA("Sum of numT",Sheet3!$H$3,"Country",A233,"year",1)</f>
        <v>1496</v>
      </c>
      <c r="C233">
        <f>GETPIVOTDATA("Sum of sur",Sheet3!$H$3,"Country",A233,"year",3)</f>
        <v>0.19769999999999999</v>
      </c>
      <c r="D233" t="str">
        <f>INDEX([1]Sheet1!$B:$B,MATCH(A233,[1]Sheet1!$F:$F,0),1)</f>
        <v>TANZANIA, UNITED REPUBLIC OF</v>
      </c>
    </row>
    <row r="234" spans="1:4" x14ac:dyDescent="0.35">
      <c r="A234" s="3" t="s">
        <v>233</v>
      </c>
      <c r="B234">
        <f>GETPIVOTDATA("Sum of numT",Sheet3!$H$3,"Country",A234,"year",1)</f>
        <v>1873</v>
      </c>
      <c r="C234">
        <f>GETPIVOTDATA("Sum of sur",Sheet3!$H$3,"Country",A234,"year",3)</f>
        <v>0.18679999999999999</v>
      </c>
      <c r="D234" t="str">
        <f>INDEX([1]Sheet1!$B:$B,MATCH(A234,[1]Sheet1!$F:$F,0),1)</f>
        <v>UKRAINE</v>
      </c>
    </row>
    <row r="235" spans="1:4" x14ac:dyDescent="0.35">
      <c r="A235" s="3" t="s">
        <v>234</v>
      </c>
      <c r="B235">
        <f>GETPIVOTDATA("Sum of numT",Sheet3!$H$3,"Country",A235,"year",1)</f>
        <v>746</v>
      </c>
      <c r="C235">
        <f>GETPIVOTDATA("Sum of sur",Sheet3!$H$3,"Country",A235,"year",3)</f>
        <v>0.1244</v>
      </c>
      <c r="D235" t="str">
        <f>INDEX([1]Sheet1!$B:$B,MATCH(A235,[1]Sheet1!$F:$F,0),1)</f>
        <v>UGANDA</v>
      </c>
    </row>
    <row r="236" spans="1:4" x14ac:dyDescent="0.35">
      <c r="A236" s="3" t="s">
        <v>235</v>
      </c>
      <c r="B236">
        <f>GETPIVOTDATA("Sum of numT",Sheet3!$H$3,"Country",A236,"year",1)</f>
        <v>39</v>
      </c>
      <c r="C236">
        <f>GETPIVOTDATA("Sum of sur",Sheet3!$H$3,"Country",A236,"year",3)</f>
        <v>4.6199999999999998E-2</v>
      </c>
      <c r="D236" t="str">
        <f>INDEX([1]Sheet1!$B:$B,MATCH(A236,[1]Sheet1!$F:$F,0),1)</f>
        <v>UNITED STATES MINOR OUTLYING ISLANDS</v>
      </c>
    </row>
    <row r="237" spans="1:4" x14ac:dyDescent="0.35">
      <c r="A237" s="3" t="s">
        <v>236</v>
      </c>
      <c r="B237">
        <f>GETPIVOTDATA("Sum of numT",Sheet3!$H$3,"Country",A237,"year",1)</f>
        <v>27672</v>
      </c>
      <c r="C237">
        <f>GETPIVOTDATA("Sum of sur",Sheet3!$H$3,"Country",A237,"year",3)</f>
        <v>0.2203</v>
      </c>
      <c r="D237" t="str">
        <f>INDEX([1]Sheet1!$B:$B,MATCH(A237,[1]Sheet1!$F:$F,0),1)</f>
        <v xml:space="preserve">UNITED STATES </v>
      </c>
    </row>
    <row r="238" spans="1:4" x14ac:dyDescent="0.35">
      <c r="A238" s="3" t="s">
        <v>237</v>
      </c>
      <c r="B238">
        <f>GETPIVOTDATA("Sum of numT",Sheet3!$H$3,"Country",A238,"year",1)</f>
        <v>989</v>
      </c>
      <c r="C238">
        <f>GETPIVOTDATA("Sum of sur",Sheet3!$H$3,"Country",A238,"year",3)</f>
        <v>0.24590000000000001</v>
      </c>
      <c r="D238" t="str">
        <f>INDEX([1]Sheet1!$B:$B,MATCH(A238,[1]Sheet1!$F:$F,0),1)</f>
        <v>URUGUAY</v>
      </c>
    </row>
    <row r="239" spans="1:4" x14ac:dyDescent="0.35">
      <c r="A239" s="3" t="s">
        <v>238</v>
      </c>
      <c r="B239">
        <f>GETPIVOTDATA("Sum of numT",Sheet3!$H$3,"Country",A239,"year",1)</f>
        <v>272</v>
      </c>
      <c r="C239">
        <f>GETPIVOTDATA("Sum of sur",Sheet3!$H$3,"Country",A239,"year",3)</f>
        <v>0.1056</v>
      </c>
      <c r="D239" t="str">
        <f>INDEX([1]Sheet1!$B:$B,MATCH(A239,[1]Sheet1!$F:$F,0),1)</f>
        <v>UZBEKISTAN</v>
      </c>
    </row>
    <row r="240" spans="1:4" x14ac:dyDescent="0.35">
      <c r="A240" s="3" t="s">
        <v>239</v>
      </c>
      <c r="B240">
        <f>GETPIVOTDATA("Sum of numT",Sheet3!$H$3,"Country",A240,"year",1)</f>
        <v>39</v>
      </c>
      <c r="C240">
        <f>GETPIVOTDATA("Sum of sur",Sheet3!$H$3,"Country",A240,"year",3)</f>
        <v>0</v>
      </c>
      <c r="D240" t="str">
        <f>INDEX([1]Sheet1!$B:$B,MATCH(A240,[1]Sheet1!$F:$F,0),1)</f>
        <v xml:space="preserve">HOLY SEE (VATICAN CITY STATE) </v>
      </c>
    </row>
    <row r="241" spans="1:4" x14ac:dyDescent="0.35">
      <c r="A241" s="3" t="s">
        <v>240</v>
      </c>
      <c r="B241">
        <f>GETPIVOTDATA("Sum of numT",Sheet3!$H$3,"Country",A241,"year",1)</f>
        <v>77</v>
      </c>
      <c r="C241">
        <f>GETPIVOTDATA("Sum of sur",Sheet3!$H$3,"Country",A241,"year",3)</f>
        <v>0.15390000000000001</v>
      </c>
      <c r="D241" t="str">
        <f>INDEX([1]Sheet1!$B:$B,MATCH(A241,[1]Sheet1!$F:$F,0),1)</f>
        <v>SAINT VINCENT AND THE GRENADINES</v>
      </c>
    </row>
    <row r="242" spans="1:4" x14ac:dyDescent="0.35">
      <c r="A242" s="3" t="s">
        <v>241</v>
      </c>
      <c r="B242">
        <f>GETPIVOTDATA("Sum of numT",Sheet3!$H$3,"Country",A242,"year",1)</f>
        <v>1140</v>
      </c>
      <c r="C242">
        <f>GETPIVOTDATA("Sum of sur",Sheet3!$H$3,"Country",A242,"year",3)</f>
        <v>0.16189999999999999</v>
      </c>
      <c r="D242" t="str">
        <f>INDEX([1]Sheet1!$B:$B,MATCH(A242,[1]Sheet1!$F:$F,0),1)</f>
        <v xml:space="preserve">VENEZUELA, BOLIVARIAN REPUBLIC OF </v>
      </c>
    </row>
    <row r="243" spans="1:4" x14ac:dyDescent="0.35">
      <c r="A243" s="3" t="s">
        <v>242</v>
      </c>
      <c r="B243">
        <f>GETPIVOTDATA("Sum of numT",Sheet3!$H$3,"Country",A243,"year",1)</f>
        <v>134</v>
      </c>
      <c r="C243">
        <f>GETPIVOTDATA("Sum of sur",Sheet3!$H$3,"Country",A243,"year",3)</f>
        <v>7.3899999999999993E-2</v>
      </c>
      <c r="D243" t="str">
        <f>INDEX([1]Sheet1!$B:$B,MATCH(A243,[1]Sheet1!$F:$F,0),1)</f>
        <v>VIRGIN ISLANDS (BRITISH)</v>
      </c>
    </row>
    <row r="244" spans="1:4" x14ac:dyDescent="0.35">
      <c r="A244" s="3" t="s">
        <v>243</v>
      </c>
      <c r="B244">
        <f>GETPIVOTDATA("Sum of numT",Sheet3!$H$3,"Country",A244,"year",1)</f>
        <v>164</v>
      </c>
      <c r="C244">
        <f>GETPIVOTDATA("Sum of sur",Sheet3!$H$3,"Country",A244,"year",3)</f>
        <v>6.7299999999999999E-2</v>
      </c>
      <c r="D244" t="str">
        <f>INDEX([1]Sheet1!$B:$B,MATCH(A244,[1]Sheet1!$F:$F,0),1)</f>
        <v>VIRGIN ISLANDS (U.S.)</v>
      </c>
    </row>
    <row r="245" spans="1:4" x14ac:dyDescent="0.35">
      <c r="A245" s="3" t="s">
        <v>244</v>
      </c>
      <c r="B245">
        <f>GETPIVOTDATA("Sum of numT",Sheet3!$H$3,"Country",A245,"year",1)</f>
        <v>18698</v>
      </c>
      <c r="C245">
        <f>GETPIVOTDATA("Sum of sur",Sheet3!$H$3,"Country",A245,"year",3)</f>
        <v>0.29110000000000003</v>
      </c>
      <c r="D245" t="str">
        <f>INDEX([1]Sheet1!$B:$B,MATCH(A245,[1]Sheet1!$F:$F,0),1)</f>
        <v>VIET NAM</v>
      </c>
    </row>
    <row r="246" spans="1:4" x14ac:dyDescent="0.35">
      <c r="A246" s="3" t="s">
        <v>245</v>
      </c>
      <c r="B246">
        <f>GETPIVOTDATA("Sum of numT",Sheet3!$H$3,"Country",A246,"year",1)</f>
        <v>305</v>
      </c>
      <c r="C246">
        <f>GETPIVOTDATA("Sum of sur",Sheet3!$H$3,"Country",A246,"year",3)</f>
        <v>0.24149999999999999</v>
      </c>
      <c r="D246" t="str">
        <f>INDEX([1]Sheet1!$B:$B,MATCH(A246,[1]Sheet1!$F:$F,0),1)</f>
        <v>VANUATU</v>
      </c>
    </row>
    <row r="247" spans="1:4" x14ac:dyDescent="0.35">
      <c r="A247" s="3" t="s">
        <v>246</v>
      </c>
      <c r="B247">
        <f>GETPIVOTDATA("Sum of numT",Sheet3!$H$3,"Country",A247,"year",1)</f>
        <v>70</v>
      </c>
      <c r="C247">
        <f>GETPIVOTDATA("Sum of sur",Sheet3!$H$3,"Country",A247,"year",3)</f>
        <v>6.4299999999999996E-2</v>
      </c>
      <c r="D247" t="str">
        <f>INDEX([1]Sheet1!$B:$B,MATCH(A247,[1]Sheet1!$F:$F,0),1)</f>
        <v>WALLIS AND FUTUNA ISLANDS</v>
      </c>
    </row>
    <row r="248" spans="1:4" x14ac:dyDescent="0.35">
      <c r="A248" s="3" t="s">
        <v>247</v>
      </c>
      <c r="B248">
        <f>GETPIVOTDATA("Sum of numT",Sheet3!$H$3,"Country",A248,"year",1)</f>
        <v>364</v>
      </c>
      <c r="C248">
        <f>GETPIVOTDATA("Sum of sur",Sheet3!$H$3,"Country",A248,"year",3)</f>
        <v>0.1913</v>
      </c>
      <c r="D248" t="str">
        <f>INDEX([1]Sheet1!$B:$B,MATCH(A248,[1]Sheet1!$F:$F,0),1)</f>
        <v>SAMOA</v>
      </c>
    </row>
    <row r="249" spans="1:4" x14ac:dyDescent="0.35">
      <c r="A249" s="3" t="s">
        <v>248</v>
      </c>
      <c r="B249">
        <f>GETPIVOTDATA("Sum of numT",Sheet3!$H$3,"Country",A249,"year",1)</f>
        <v>1227</v>
      </c>
      <c r="C249">
        <f>GETPIVOTDATA("Sum of sur",Sheet3!$H$3,"Country",A249,"year",3)</f>
        <v>0.2069</v>
      </c>
      <c r="D249" t="str">
        <f>INDEX([1]Sheet1!$B:$B,MATCH(A249,[1]Sheet1!$F:$F,0),1)</f>
        <v>YEMEN</v>
      </c>
    </row>
    <row r="250" spans="1:4" x14ac:dyDescent="0.35">
      <c r="A250" s="3" t="s">
        <v>249</v>
      </c>
      <c r="B250">
        <f>GETPIVOTDATA("Sum of numT",Sheet3!$H$3,"Country",A250,"year",1)</f>
        <v>171</v>
      </c>
      <c r="C250">
        <f>GETPIVOTDATA("Sum of sur",Sheet3!$H$3,"Country",A250,"year",3)</f>
        <v>0.27089999999999997</v>
      </c>
      <c r="D250" t="str">
        <f>INDEX([1]Sheet1!$B:$B,MATCH(A250,[1]Sheet1!$F:$F,0),1)</f>
        <v>MAYOTTE</v>
      </c>
    </row>
    <row r="251" spans="1:4" x14ac:dyDescent="0.35">
      <c r="A251" s="3" t="s">
        <v>250</v>
      </c>
      <c r="B251">
        <f>GETPIVOTDATA("Sum of numT",Sheet3!$H$3,"Country",A251,"year",1)</f>
        <v>29</v>
      </c>
      <c r="C251">
        <f>GETPIVOTDATA("Sum of sur",Sheet3!$H$3,"Country",A251,"year",3)</f>
        <v>4.02E-2</v>
      </c>
      <c r="D251" t="e">
        <f>INDEX([1]Sheet1!$B:$B,MATCH(A251,[1]Sheet1!$F:$F,0),1)</f>
        <v>#N/A</v>
      </c>
    </row>
    <row r="252" spans="1:4" x14ac:dyDescent="0.35">
      <c r="A252" s="3" t="s">
        <v>251</v>
      </c>
      <c r="B252">
        <f>GETPIVOTDATA("Sum of numT",Sheet3!$H$3,"Country",A252,"year",1)</f>
        <v>11</v>
      </c>
      <c r="C252">
        <f>GETPIVOTDATA("Sum of sur",Sheet3!$H$3,"Country",A252,"year",3)</f>
        <v>0.72729999999999995</v>
      </c>
      <c r="D252" t="e">
        <f>INDEX([1]Sheet1!$B:$B,MATCH(A252,[1]Sheet1!$F:$F,0),1)</f>
        <v>#N/A</v>
      </c>
    </row>
    <row r="253" spans="1:4" x14ac:dyDescent="0.35">
      <c r="A253" s="3" t="s">
        <v>252</v>
      </c>
      <c r="B253">
        <f>GETPIVOTDATA("Sum of numT",Sheet3!$H$3,"Country",A253,"year",1)</f>
        <v>7093</v>
      </c>
      <c r="C253">
        <f>GETPIVOTDATA("Sum of sur",Sheet3!$H$3,"Country",A253,"year",3)</f>
        <v>0.23430000000000001</v>
      </c>
      <c r="D253" t="str">
        <f>INDEX([1]Sheet1!$B:$B,MATCH(A253,[1]Sheet1!$F:$F,0),1)</f>
        <v>SOUTH AFRICA</v>
      </c>
    </row>
    <row r="254" spans="1:4" x14ac:dyDescent="0.35">
      <c r="A254" s="3" t="s">
        <v>253</v>
      </c>
      <c r="B254">
        <f>GETPIVOTDATA("Sum of numT",Sheet3!$H$3,"Country",A254,"year",1)</f>
        <v>452</v>
      </c>
      <c r="C254">
        <f>GETPIVOTDATA("Sum of sur",Sheet3!$H$3,"Country",A254,"year",3)</f>
        <v>0.158</v>
      </c>
      <c r="D254" t="str">
        <f>INDEX([1]Sheet1!$B:$B,MATCH(A254,[1]Sheet1!$F:$F,0),1)</f>
        <v>ZAMBIA</v>
      </c>
    </row>
    <row r="255" spans="1:4" x14ac:dyDescent="0.35">
      <c r="A255" s="3" t="s">
        <v>254</v>
      </c>
      <c r="B255">
        <f>GETPIVOTDATA("Sum of numT",Sheet3!$H$3,"Country",A255,"year",1)</f>
        <v>5</v>
      </c>
      <c r="C255">
        <f>GETPIVOTDATA("Sum of sur",Sheet3!$H$3,"Country",A255,"year",3)</f>
        <v>0</v>
      </c>
      <c r="D255" t="e">
        <f>INDEX([1]Sheet1!$B:$B,MATCH(A255,[1]Sheet1!$F:$F,0),1)</f>
        <v>#N/A</v>
      </c>
    </row>
    <row r="256" spans="1:4" x14ac:dyDescent="0.35">
      <c r="A256" s="3" t="s">
        <v>255</v>
      </c>
      <c r="B256">
        <f>GETPIVOTDATA("Sum of numT",Sheet3!$H$3,"Country",A256,"year",1)</f>
        <v>501</v>
      </c>
      <c r="C256">
        <f>GETPIVOTDATA("Sum of sur",Sheet3!$H$3,"Country",A256,"year",3)</f>
        <v>0.1275</v>
      </c>
      <c r="D256" t="str">
        <f>INDEX([1]Sheet1!$B:$B,MATCH(A256,[1]Sheet1!$F:$F,0),1)</f>
        <v>ZIMBABWE</v>
      </c>
    </row>
    <row r="257" spans="1:4" x14ac:dyDescent="0.35">
      <c r="A257" s="3" t="s">
        <v>256</v>
      </c>
      <c r="B257">
        <f>GETPIVOTDATA("Sum of numT",Sheet3!$H$3,"Country",A257,"year",1)</f>
        <v>16</v>
      </c>
      <c r="C257">
        <f>GETPIVOTDATA("Sum of sur",Sheet3!$H$3,"Country",A257,"year",3)</f>
        <v>0.25</v>
      </c>
      <c r="D257" t="e">
        <f>INDEX([1]Sheet1!$B:$B,MATCH(A257,[1]Sheet1!$F:$F,0),1)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3:AN262"/>
  <sheetViews>
    <sheetView workbookViewId="0">
      <selection activeCell="A12" sqref="A6:C261"/>
    </sheetView>
  </sheetViews>
  <sheetFormatPr defaultRowHeight="14.5" x14ac:dyDescent="0.35"/>
  <cols>
    <col min="8" max="8" width="12.36328125" bestFit="1" customWidth="1"/>
    <col min="9" max="9" width="15.26953125" bestFit="1" customWidth="1"/>
    <col min="10" max="10" width="9.7265625" bestFit="1" customWidth="1"/>
    <col min="11" max="11" width="11.90625" bestFit="1" customWidth="1"/>
    <col min="12" max="12" width="9.7265625" bestFit="1" customWidth="1"/>
    <col min="13" max="13" width="11.90625" bestFit="1" customWidth="1"/>
    <col min="14" max="14" width="9.7265625" bestFit="1" customWidth="1"/>
    <col min="15" max="15" width="11.90625" bestFit="1" customWidth="1"/>
    <col min="16" max="16" width="9.7265625" bestFit="1" customWidth="1"/>
    <col min="17" max="17" width="11.90625" bestFit="1" customWidth="1"/>
    <col min="18" max="18" width="9.7265625" bestFit="1" customWidth="1"/>
    <col min="19" max="19" width="11.90625" bestFit="1" customWidth="1"/>
    <col min="20" max="20" width="9.7265625" bestFit="1" customWidth="1"/>
    <col min="21" max="21" width="11.90625" bestFit="1" customWidth="1"/>
    <col min="22" max="22" width="9.7265625" bestFit="1" customWidth="1"/>
    <col min="23" max="23" width="11.90625" bestFit="1" customWidth="1"/>
    <col min="24" max="24" width="9.7265625" bestFit="1" customWidth="1"/>
    <col min="25" max="25" width="11.90625" bestFit="1" customWidth="1"/>
    <col min="26" max="26" width="9.7265625" bestFit="1" customWidth="1"/>
    <col min="27" max="27" width="11.90625" bestFit="1" customWidth="1"/>
    <col min="28" max="28" width="9.7265625" bestFit="1" customWidth="1"/>
    <col min="29" max="29" width="11.90625" bestFit="1" customWidth="1"/>
    <col min="30" max="30" width="9.7265625" bestFit="1" customWidth="1"/>
    <col min="31" max="31" width="11.90625" bestFit="1" customWidth="1"/>
    <col min="32" max="32" width="9.7265625" bestFit="1" customWidth="1"/>
    <col min="33" max="33" width="11.90625" bestFit="1" customWidth="1"/>
    <col min="34" max="34" width="9.7265625" bestFit="1" customWidth="1"/>
    <col min="35" max="35" width="11.90625" bestFit="1" customWidth="1"/>
    <col min="36" max="36" width="9.7265625" bestFit="1" customWidth="1"/>
    <col min="37" max="37" width="11.90625" bestFit="1" customWidth="1"/>
    <col min="38" max="38" width="9.7265625" bestFit="1" customWidth="1"/>
    <col min="39" max="39" width="16.7265625" bestFit="1" customWidth="1"/>
    <col min="40" max="40" width="14.54296875" bestFit="1" customWidth="1"/>
  </cols>
  <sheetData>
    <row r="3" spans="8:40" x14ac:dyDescent="0.35">
      <c r="I3" s="2" t="s">
        <v>263</v>
      </c>
    </row>
    <row r="4" spans="8:40" x14ac:dyDescent="0.35">
      <c r="I4">
        <v>0</v>
      </c>
      <c r="K4">
        <v>1</v>
      </c>
      <c r="M4">
        <v>2</v>
      </c>
      <c r="O4">
        <v>3</v>
      </c>
      <c r="Q4">
        <v>4</v>
      </c>
      <c r="S4">
        <v>5</v>
      </c>
      <c r="U4">
        <v>6</v>
      </c>
      <c r="W4">
        <v>7</v>
      </c>
      <c r="Y4">
        <v>8</v>
      </c>
      <c r="AA4">
        <v>9</v>
      </c>
      <c r="AC4">
        <v>10</v>
      </c>
      <c r="AE4">
        <v>11</v>
      </c>
      <c r="AG4">
        <v>12</v>
      </c>
      <c r="AI4">
        <v>13</v>
      </c>
      <c r="AK4">
        <v>14</v>
      </c>
      <c r="AM4" t="s">
        <v>266</v>
      </c>
      <c r="AN4" t="s">
        <v>267</v>
      </c>
    </row>
    <row r="5" spans="8:40" x14ac:dyDescent="0.35">
      <c r="H5" s="2" t="s">
        <v>261</v>
      </c>
      <c r="I5" t="s">
        <v>265</v>
      </c>
      <c r="J5" t="s">
        <v>264</v>
      </c>
      <c r="K5" t="s">
        <v>265</v>
      </c>
      <c r="L5" t="s">
        <v>264</v>
      </c>
      <c r="M5" t="s">
        <v>265</v>
      </c>
      <c r="N5" t="s">
        <v>264</v>
      </c>
      <c r="O5" t="s">
        <v>265</v>
      </c>
      <c r="P5" t="s">
        <v>264</v>
      </c>
      <c r="Q5" t="s">
        <v>265</v>
      </c>
      <c r="R5" t="s">
        <v>264</v>
      </c>
      <c r="S5" t="s">
        <v>265</v>
      </c>
      <c r="T5" t="s">
        <v>264</v>
      </c>
      <c r="U5" t="s">
        <v>265</v>
      </c>
      <c r="V5" t="s">
        <v>264</v>
      </c>
      <c r="W5" t="s">
        <v>265</v>
      </c>
      <c r="X5" t="s">
        <v>264</v>
      </c>
      <c r="Y5" t="s">
        <v>265</v>
      </c>
      <c r="Z5" t="s">
        <v>264</v>
      </c>
      <c r="AA5" t="s">
        <v>265</v>
      </c>
      <c r="AB5" t="s">
        <v>264</v>
      </c>
      <c r="AC5" t="s">
        <v>265</v>
      </c>
      <c r="AD5" t="s">
        <v>264</v>
      </c>
      <c r="AE5" t="s">
        <v>265</v>
      </c>
      <c r="AF5" t="s">
        <v>264</v>
      </c>
      <c r="AG5" t="s">
        <v>265</v>
      </c>
      <c r="AH5" t="s">
        <v>264</v>
      </c>
      <c r="AI5" t="s">
        <v>265</v>
      </c>
      <c r="AJ5" t="s">
        <v>264</v>
      </c>
      <c r="AK5" t="s">
        <v>265</v>
      </c>
      <c r="AL5" t="s">
        <v>264</v>
      </c>
    </row>
    <row r="6" spans="8:40" x14ac:dyDescent="0.35">
      <c r="H6" s="3" t="s">
        <v>1</v>
      </c>
      <c r="I6" s="4">
        <v>0</v>
      </c>
      <c r="J6" s="4">
        <v>0</v>
      </c>
      <c r="K6" s="4">
        <v>121</v>
      </c>
      <c r="L6" s="4">
        <v>0.24790000000000001</v>
      </c>
      <c r="M6" s="4">
        <v>19</v>
      </c>
      <c r="N6" s="4">
        <v>9.1300000000000006E-2</v>
      </c>
      <c r="O6" s="4">
        <v>5</v>
      </c>
      <c r="P6" s="4">
        <v>7.3099999999999998E-2</v>
      </c>
      <c r="Q6" s="4"/>
      <c r="R6" s="4"/>
      <c r="S6" s="4"/>
      <c r="T6" s="4"/>
      <c r="U6" s="4">
        <v>3</v>
      </c>
      <c r="V6" s="4">
        <v>2.4400000000000002E-2</v>
      </c>
      <c r="W6" s="4"/>
      <c r="X6" s="4"/>
      <c r="Y6" s="4"/>
      <c r="Z6" s="4"/>
      <c r="AA6" s="4">
        <v>1</v>
      </c>
      <c r="AB6" s="4">
        <v>0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4">
        <v>149</v>
      </c>
      <c r="AN6" s="4">
        <v>0.43669999999999998</v>
      </c>
    </row>
    <row r="7" spans="8:40" x14ac:dyDescent="0.35">
      <c r="H7" s="3" t="s">
        <v>2</v>
      </c>
      <c r="I7" s="4">
        <v>0</v>
      </c>
      <c r="J7" s="4">
        <v>0</v>
      </c>
      <c r="K7" s="4">
        <v>16889</v>
      </c>
      <c r="L7" s="4">
        <v>0.3679</v>
      </c>
      <c r="M7" s="4">
        <v>5296</v>
      </c>
      <c r="N7" s="4">
        <v>0.2276</v>
      </c>
      <c r="O7" s="4">
        <v>2901</v>
      </c>
      <c r="P7" s="4">
        <v>0.16669999999999999</v>
      </c>
      <c r="Q7" s="4">
        <v>1892</v>
      </c>
      <c r="R7" s="4">
        <v>0.1323</v>
      </c>
      <c r="S7" s="4">
        <v>1349</v>
      </c>
      <c r="T7" s="4">
        <v>0.11269999999999999</v>
      </c>
      <c r="U7" s="4">
        <v>1018</v>
      </c>
      <c r="V7" s="4">
        <v>9.9599999999999994E-2</v>
      </c>
      <c r="W7" s="4">
        <v>815</v>
      </c>
      <c r="X7" s="4">
        <v>8.8099999999999998E-2</v>
      </c>
      <c r="Y7" s="4">
        <v>655</v>
      </c>
      <c r="Z7" s="4">
        <v>7.9000000000000001E-2</v>
      </c>
      <c r="AA7" s="4">
        <v>512</v>
      </c>
      <c r="AB7" s="4">
        <v>7.2499999999999995E-2</v>
      </c>
      <c r="AC7" s="4">
        <v>383</v>
      </c>
      <c r="AD7" s="4">
        <v>6.7000000000000004E-2</v>
      </c>
      <c r="AE7" s="4">
        <v>263</v>
      </c>
      <c r="AF7" s="4">
        <v>6.3899999999999998E-2</v>
      </c>
      <c r="AG7" s="4">
        <v>179</v>
      </c>
      <c r="AH7" s="4">
        <v>6.0699999999999997E-2</v>
      </c>
      <c r="AI7" s="4">
        <v>116</v>
      </c>
      <c r="AJ7" s="4">
        <v>5.8599999999999999E-2</v>
      </c>
      <c r="AK7" s="4">
        <v>53</v>
      </c>
      <c r="AL7" s="4">
        <v>5.8599999999999999E-2</v>
      </c>
      <c r="AM7" s="4">
        <v>32321</v>
      </c>
      <c r="AN7" s="4">
        <v>1.6551999999999998</v>
      </c>
    </row>
    <row r="8" spans="8:40" x14ac:dyDescent="0.35">
      <c r="H8" s="3" t="s">
        <v>3</v>
      </c>
      <c r="I8" s="4">
        <v>0</v>
      </c>
      <c r="J8" s="4">
        <v>0</v>
      </c>
      <c r="K8" s="4">
        <v>454</v>
      </c>
      <c r="L8" s="4">
        <v>0.3392</v>
      </c>
      <c r="M8" s="4">
        <v>126</v>
      </c>
      <c r="N8" s="4">
        <v>0.18840000000000001</v>
      </c>
      <c r="O8" s="4">
        <v>62</v>
      </c>
      <c r="P8" s="4">
        <v>0.1368</v>
      </c>
      <c r="Q8" s="4">
        <v>42</v>
      </c>
      <c r="R8" s="4">
        <v>9.1200000000000003E-2</v>
      </c>
      <c r="S8" s="4">
        <v>26</v>
      </c>
      <c r="T8" s="4">
        <v>7.0099999999999996E-2</v>
      </c>
      <c r="U8" s="4">
        <v>16</v>
      </c>
      <c r="V8" s="4">
        <v>6.5799999999999997E-2</v>
      </c>
      <c r="W8" s="4">
        <v>12</v>
      </c>
      <c r="X8" s="4">
        <v>6.5799999999999997E-2</v>
      </c>
      <c r="Y8" s="4">
        <v>9</v>
      </c>
      <c r="Z8" s="4">
        <v>6.5799999999999997E-2</v>
      </c>
      <c r="AA8" s="4">
        <v>7</v>
      </c>
      <c r="AB8" s="4">
        <v>5.6399999999999999E-2</v>
      </c>
      <c r="AC8" s="4">
        <v>5</v>
      </c>
      <c r="AD8" s="4">
        <v>4.5100000000000001E-2</v>
      </c>
      <c r="AE8" s="4">
        <v>3</v>
      </c>
      <c r="AF8" s="4">
        <v>3.0099999999999998E-2</v>
      </c>
      <c r="AG8" s="4">
        <v>2</v>
      </c>
      <c r="AH8" s="4">
        <v>3.0099999999999998E-2</v>
      </c>
      <c r="AI8" s="4">
        <v>1</v>
      </c>
      <c r="AJ8" s="4">
        <v>3.0099999999999998E-2</v>
      </c>
      <c r="AK8" s="4"/>
      <c r="AL8" s="4"/>
      <c r="AM8" s="4">
        <v>765</v>
      </c>
      <c r="AN8" s="4">
        <v>1.2149000000000001</v>
      </c>
    </row>
    <row r="9" spans="8:40" x14ac:dyDescent="0.35">
      <c r="H9" s="3" t="s">
        <v>4</v>
      </c>
      <c r="I9" s="4">
        <v>0</v>
      </c>
      <c r="J9" s="4">
        <v>0</v>
      </c>
      <c r="K9" s="4">
        <v>203</v>
      </c>
      <c r="L9" s="4">
        <v>0.35959999999999998</v>
      </c>
      <c r="M9" s="4">
        <v>62</v>
      </c>
      <c r="N9" s="4">
        <v>0.18559999999999999</v>
      </c>
      <c r="O9" s="4">
        <v>27</v>
      </c>
      <c r="P9" s="4">
        <v>0.13059999999999999</v>
      </c>
      <c r="Q9" s="4">
        <v>15</v>
      </c>
      <c r="R9" s="4">
        <v>9.5799999999999996E-2</v>
      </c>
      <c r="S9" s="4">
        <v>11</v>
      </c>
      <c r="T9" s="4">
        <v>7.8399999999999997E-2</v>
      </c>
      <c r="U9" s="4"/>
      <c r="V9" s="4"/>
      <c r="W9" s="4">
        <v>7</v>
      </c>
      <c r="X9" s="4">
        <v>6.7199999999999996E-2</v>
      </c>
      <c r="Y9" s="4">
        <v>4</v>
      </c>
      <c r="Z9" s="4">
        <v>3.3599999999999998E-2</v>
      </c>
      <c r="AA9" s="4">
        <v>2</v>
      </c>
      <c r="AB9" s="4">
        <v>1.6799999999999999E-2</v>
      </c>
      <c r="AC9" s="4"/>
      <c r="AD9" s="4"/>
      <c r="AE9" s="4">
        <v>1</v>
      </c>
      <c r="AF9" s="4">
        <v>1.6799999999999999E-2</v>
      </c>
      <c r="AG9" s="4"/>
      <c r="AH9" s="4"/>
      <c r="AI9" s="4"/>
      <c r="AJ9" s="4"/>
      <c r="AK9" s="4"/>
      <c r="AL9" s="4"/>
      <c r="AM9" s="4">
        <v>332</v>
      </c>
      <c r="AN9" s="4">
        <v>0.98440000000000005</v>
      </c>
    </row>
    <row r="10" spans="8:40" x14ac:dyDescent="0.35">
      <c r="H10" s="3" t="s">
        <v>5</v>
      </c>
      <c r="I10" s="4">
        <v>0</v>
      </c>
      <c r="J10" s="4">
        <v>0</v>
      </c>
      <c r="K10" s="4">
        <v>14</v>
      </c>
      <c r="L10" s="4">
        <v>0.5</v>
      </c>
      <c r="M10" s="4"/>
      <c r="N10" s="4"/>
      <c r="O10" s="4">
        <v>1</v>
      </c>
      <c r="P10" s="4"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>
        <v>15</v>
      </c>
      <c r="AN10" s="4">
        <v>0.5</v>
      </c>
    </row>
    <row r="11" spans="8:40" x14ac:dyDescent="0.35">
      <c r="H11" s="3" t="s">
        <v>6</v>
      </c>
      <c r="I11" s="4">
        <v>0</v>
      </c>
      <c r="J11" s="4">
        <v>0</v>
      </c>
      <c r="K11" s="4">
        <v>316</v>
      </c>
      <c r="L11" s="4">
        <v>0.31330000000000002</v>
      </c>
      <c r="M11" s="4">
        <v>76</v>
      </c>
      <c r="N11" s="4">
        <v>0.1608</v>
      </c>
      <c r="O11" s="4">
        <v>32</v>
      </c>
      <c r="P11" s="4">
        <v>0.12559999999999999</v>
      </c>
      <c r="Q11" s="4">
        <v>20</v>
      </c>
      <c r="R11" s="4">
        <v>9.4200000000000006E-2</v>
      </c>
      <c r="S11" s="4">
        <v>13</v>
      </c>
      <c r="T11" s="4">
        <v>6.5199999999999994E-2</v>
      </c>
      <c r="U11" s="4">
        <v>8</v>
      </c>
      <c r="V11" s="4">
        <v>5.7099999999999998E-2</v>
      </c>
      <c r="W11" s="4">
        <v>6</v>
      </c>
      <c r="X11" s="4">
        <v>5.7099999999999998E-2</v>
      </c>
      <c r="Y11" s="4">
        <v>4</v>
      </c>
      <c r="Z11" s="4">
        <v>5.7099999999999998E-2</v>
      </c>
      <c r="AA11" s="4"/>
      <c r="AB11" s="4"/>
      <c r="AC11" s="4"/>
      <c r="AD11" s="4"/>
      <c r="AE11" s="4"/>
      <c r="AF11" s="4"/>
      <c r="AG11" s="4">
        <v>1</v>
      </c>
      <c r="AH11" s="4">
        <v>5.7099999999999998E-2</v>
      </c>
      <c r="AI11" s="4"/>
      <c r="AJ11" s="4"/>
      <c r="AK11" s="4"/>
      <c r="AL11" s="4"/>
      <c r="AM11" s="4">
        <v>476</v>
      </c>
      <c r="AN11" s="4">
        <v>0.98750000000000016</v>
      </c>
    </row>
    <row r="12" spans="8:40" x14ac:dyDescent="0.35">
      <c r="H12" s="3" t="s">
        <v>7</v>
      </c>
      <c r="I12" s="4">
        <v>0</v>
      </c>
      <c r="J12" s="4">
        <v>0</v>
      </c>
      <c r="K12" s="4">
        <v>247</v>
      </c>
      <c r="L12" s="4">
        <v>0.3644</v>
      </c>
      <c r="M12" s="4">
        <v>73</v>
      </c>
      <c r="N12" s="4">
        <v>0.21959999999999999</v>
      </c>
      <c r="O12" s="4">
        <v>37</v>
      </c>
      <c r="P12" s="4">
        <v>0.1484</v>
      </c>
      <c r="Q12" s="4">
        <v>21</v>
      </c>
      <c r="R12" s="4">
        <v>9.1899999999999996E-2</v>
      </c>
      <c r="S12" s="4">
        <v>11</v>
      </c>
      <c r="T12" s="4">
        <v>7.5200000000000003E-2</v>
      </c>
      <c r="U12" s="4">
        <v>6</v>
      </c>
      <c r="V12" s="4">
        <v>7.5200000000000003E-2</v>
      </c>
      <c r="W12" s="4">
        <v>5</v>
      </c>
      <c r="X12" s="4">
        <v>4.5100000000000001E-2</v>
      </c>
      <c r="Y12" s="4">
        <v>2</v>
      </c>
      <c r="Z12" s="4">
        <v>2.2499999999999999E-2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>
        <v>402</v>
      </c>
      <c r="AN12" s="4">
        <v>1.0423</v>
      </c>
    </row>
    <row r="13" spans="8:40" x14ac:dyDescent="0.35">
      <c r="H13" s="3" t="s">
        <v>8</v>
      </c>
      <c r="I13" s="4">
        <v>0</v>
      </c>
      <c r="J13" s="4">
        <v>0</v>
      </c>
      <c r="K13" s="4">
        <v>637</v>
      </c>
      <c r="L13" s="4">
        <v>0.33439999999999998</v>
      </c>
      <c r="M13" s="4">
        <v>196</v>
      </c>
      <c r="N13" s="4">
        <v>0.18079999999999999</v>
      </c>
      <c r="O13" s="4">
        <v>95</v>
      </c>
      <c r="P13" s="4">
        <v>0.1237</v>
      </c>
      <c r="Q13" s="4">
        <v>58</v>
      </c>
      <c r="R13" s="4">
        <v>9.1700000000000004E-2</v>
      </c>
      <c r="S13" s="4">
        <v>38</v>
      </c>
      <c r="T13" s="4">
        <v>6.5199999999999994E-2</v>
      </c>
      <c r="U13" s="4">
        <v>26</v>
      </c>
      <c r="V13" s="4">
        <v>5.2600000000000001E-2</v>
      </c>
      <c r="W13" s="4">
        <v>20</v>
      </c>
      <c r="X13" s="4">
        <v>4.4699999999999997E-2</v>
      </c>
      <c r="Y13" s="4">
        <v>16</v>
      </c>
      <c r="Z13" s="4">
        <v>3.6400000000000002E-2</v>
      </c>
      <c r="AA13" s="4">
        <v>13</v>
      </c>
      <c r="AB13" s="4">
        <v>3.0800000000000001E-2</v>
      </c>
      <c r="AC13" s="4">
        <v>11</v>
      </c>
      <c r="AD13" s="4">
        <v>2.8000000000000001E-2</v>
      </c>
      <c r="AE13" s="4">
        <v>9</v>
      </c>
      <c r="AF13" s="4">
        <v>2.18E-2</v>
      </c>
      <c r="AG13" s="4">
        <v>7</v>
      </c>
      <c r="AH13" s="4">
        <v>1.8599999999999998E-2</v>
      </c>
      <c r="AI13" s="4">
        <v>5</v>
      </c>
      <c r="AJ13" s="4">
        <v>1.49E-2</v>
      </c>
      <c r="AK13" s="4">
        <v>2</v>
      </c>
      <c r="AL13" s="4">
        <v>1.49E-2</v>
      </c>
      <c r="AM13" s="4">
        <v>1133</v>
      </c>
      <c r="AN13" s="4">
        <v>1.0584999999999998</v>
      </c>
    </row>
    <row r="14" spans="8:40" x14ac:dyDescent="0.35">
      <c r="H14" s="3" t="s">
        <v>9</v>
      </c>
      <c r="I14" s="4">
        <v>0</v>
      </c>
      <c r="J14" s="4">
        <v>0</v>
      </c>
      <c r="K14" s="4">
        <v>1149</v>
      </c>
      <c r="L14" s="4">
        <v>0.41599999999999998</v>
      </c>
      <c r="M14" s="4">
        <v>425</v>
      </c>
      <c r="N14" s="4">
        <v>0.23100000000000001</v>
      </c>
      <c r="O14" s="4">
        <v>208</v>
      </c>
      <c r="P14" s="4">
        <v>0.1666</v>
      </c>
      <c r="Q14" s="4">
        <v>134</v>
      </c>
      <c r="R14" s="4">
        <v>0.13550000000000001</v>
      </c>
      <c r="S14" s="4">
        <v>102</v>
      </c>
      <c r="T14" s="4">
        <v>0.1116</v>
      </c>
      <c r="U14" s="4">
        <v>77</v>
      </c>
      <c r="V14" s="4">
        <v>9.8599999999999993E-2</v>
      </c>
      <c r="W14" s="4">
        <v>55</v>
      </c>
      <c r="X14" s="4">
        <v>8.0600000000000005E-2</v>
      </c>
      <c r="Y14" s="4">
        <v>39</v>
      </c>
      <c r="Z14" s="4">
        <v>6.6199999999999995E-2</v>
      </c>
      <c r="AA14" s="4">
        <v>24</v>
      </c>
      <c r="AB14" s="4">
        <v>5.5100000000000003E-2</v>
      </c>
      <c r="AC14" s="4">
        <v>17</v>
      </c>
      <c r="AD14" s="4">
        <v>5.1900000000000002E-2</v>
      </c>
      <c r="AE14" s="4">
        <v>11</v>
      </c>
      <c r="AF14" s="4">
        <v>5.1900000000000002E-2</v>
      </c>
      <c r="AG14" s="4">
        <v>8</v>
      </c>
      <c r="AH14" s="4">
        <v>5.1900000000000002E-2</v>
      </c>
      <c r="AI14" s="4">
        <v>4</v>
      </c>
      <c r="AJ14" s="4">
        <v>3.8899999999999997E-2</v>
      </c>
      <c r="AK14" s="4">
        <v>2</v>
      </c>
      <c r="AL14" s="4">
        <v>3.8899999999999997E-2</v>
      </c>
      <c r="AM14" s="4">
        <v>2255</v>
      </c>
      <c r="AN14" s="4">
        <v>1.5947</v>
      </c>
    </row>
    <row r="15" spans="8:40" x14ac:dyDescent="0.35">
      <c r="H15" s="3" t="s">
        <v>10</v>
      </c>
      <c r="I15" s="4">
        <v>0</v>
      </c>
      <c r="J15" s="4">
        <v>0</v>
      </c>
      <c r="K15" s="4">
        <v>1844</v>
      </c>
      <c r="L15" s="4">
        <v>0.49399999999999999</v>
      </c>
      <c r="M15" s="4">
        <v>769</v>
      </c>
      <c r="N15" s="4">
        <v>0.34310000000000002</v>
      </c>
      <c r="O15" s="4">
        <v>476</v>
      </c>
      <c r="P15" s="4">
        <v>0.27679999999999999</v>
      </c>
      <c r="Q15" s="4">
        <v>353</v>
      </c>
      <c r="R15" s="4">
        <v>0.23680000000000001</v>
      </c>
      <c r="S15" s="4">
        <v>285</v>
      </c>
      <c r="T15" s="4">
        <v>0.20849999999999999</v>
      </c>
      <c r="U15" s="4">
        <v>211</v>
      </c>
      <c r="V15" s="4">
        <v>0.18090000000000001</v>
      </c>
      <c r="W15" s="4">
        <v>169</v>
      </c>
      <c r="X15" s="4">
        <v>0.1573</v>
      </c>
      <c r="Y15" s="4">
        <v>130</v>
      </c>
      <c r="Z15" s="4">
        <v>0.14280000000000001</v>
      </c>
      <c r="AA15" s="4">
        <v>108</v>
      </c>
      <c r="AB15" s="4">
        <v>0.123</v>
      </c>
      <c r="AC15" s="4">
        <v>80</v>
      </c>
      <c r="AD15" s="4">
        <v>0.1061</v>
      </c>
      <c r="AE15" s="4">
        <v>55</v>
      </c>
      <c r="AF15" s="4">
        <v>9.8299999999999998E-2</v>
      </c>
      <c r="AG15" s="4">
        <v>42</v>
      </c>
      <c r="AH15" s="4">
        <v>9.8299999999999998E-2</v>
      </c>
      <c r="AI15" s="4">
        <v>27</v>
      </c>
      <c r="AJ15" s="4">
        <v>9.4700000000000006E-2</v>
      </c>
      <c r="AK15" s="4">
        <v>2</v>
      </c>
      <c r="AL15" s="4">
        <v>9.4700000000000006E-2</v>
      </c>
      <c r="AM15" s="4">
        <v>4551</v>
      </c>
      <c r="AN15" s="4">
        <v>2.6553</v>
      </c>
    </row>
    <row r="16" spans="8:40" x14ac:dyDescent="0.35">
      <c r="H16" s="3" t="s">
        <v>11</v>
      </c>
      <c r="I16" s="4">
        <v>0</v>
      </c>
      <c r="J16" s="4">
        <v>0</v>
      </c>
      <c r="K16" s="4">
        <v>182</v>
      </c>
      <c r="L16" s="4">
        <v>0.30769999999999997</v>
      </c>
      <c r="M16" s="4">
        <v>43</v>
      </c>
      <c r="N16" s="4">
        <v>0.20749999999999999</v>
      </c>
      <c r="O16" s="4">
        <v>24</v>
      </c>
      <c r="P16" s="4">
        <v>0.121</v>
      </c>
      <c r="Q16" s="4">
        <v>14</v>
      </c>
      <c r="R16" s="4">
        <v>9.5100000000000004E-2</v>
      </c>
      <c r="S16" s="4"/>
      <c r="T16" s="4"/>
      <c r="U16" s="4">
        <v>8</v>
      </c>
      <c r="V16" s="4">
        <v>5.9400000000000001E-2</v>
      </c>
      <c r="W16" s="4">
        <v>5</v>
      </c>
      <c r="X16" s="4">
        <v>5.9400000000000001E-2</v>
      </c>
      <c r="Y16" s="4">
        <v>4</v>
      </c>
      <c r="Z16" s="4">
        <v>2.9700000000000001E-2</v>
      </c>
      <c r="AA16" s="4">
        <v>1</v>
      </c>
      <c r="AB16" s="4">
        <v>0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>
        <v>281</v>
      </c>
      <c r="AN16" s="4">
        <v>0.87979999999999992</v>
      </c>
    </row>
    <row r="17" spans="8:40" x14ac:dyDescent="0.35">
      <c r="H17" s="3" t="s">
        <v>12</v>
      </c>
      <c r="I17" s="4">
        <v>0</v>
      </c>
      <c r="J17" s="4">
        <v>0</v>
      </c>
      <c r="K17" s="4">
        <v>4025</v>
      </c>
      <c r="L17" s="4">
        <v>0.4052</v>
      </c>
      <c r="M17" s="4">
        <v>1425</v>
      </c>
      <c r="N17" s="4">
        <v>0.25540000000000002</v>
      </c>
      <c r="O17" s="4">
        <v>800</v>
      </c>
      <c r="P17" s="4">
        <v>0.18190000000000001</v>
      </c>
      <c r="Q17" s="4">
        <v>525</v>
      </c>
      <c r="R17" s="4">
        <v>0.13900000000000001</v>
      </c>
      <c r="S17" s="4">
        <v>363</v>
      </c>
      <c r="T17" s="4">
        <v>0.1114</v>
      </c>
      <c r="U17" s="4">
        <v>264</v>
      </c>
      <c r="V17" s="4">
        <v>9.4500000000000001E-2</v>
      </c>
      <c r="W17" s="4">
        <v>202</v>
      </c>
      <c r="X17" s="4">
        <v>7.6700000000000004E-2</v>
      </c>
      <c r="Y17" s="4">
        <v>140</v>
      </c>
      <c r="Z17" s="4">
        <v>6.8500000000000005E-2</v>
      </c>
      <c r="AA17" s="4">
        <v>106</v>
      </c>
      <c r="AB17" s="4">
        <v>5.6899999999999999E-2</v>
      </c>
      <c r="AC17" s="4">
        <v>72</v>
      </c>
      <c r="AD17" s="4">
        <v>5.21E-2</v>
      </c>
      <c r="AE17" s="4">
        <v>47</v>
      </c>
      <c r="AF17" s="4">
        <v>4.7699999999999999E-2</v>
      </c>
      <c r="AG17" s="4">
        <v>30</v>
      </c>
      <c r="AH17" s="4">
        <v>4.6100000000000002E-2</v>
      </c>
      <c r="AI17" s="4">
        <v>19</v>
      </c>
      <c r="AJ17" s="4">
        <v>4.3700000000000003E-2</v>
      </c>
      <c r="AK17" s="4">
        <v>11</v>
      </c>
      <c r="AL17" s="4">
        <v>4.3700000000000003E-2</v>
      </c>
      <c r="AM17" s="4">
        <v>8029</v>
      </c>
      <c r="AN17" s="4">
        <v>1.6228000000000002</v>
      </c>
    </row>
    <row r="18" spans="8:40" x14ac:dyDescent="0.35">
      <c r="H18" s="3" t="s">
        <v>13</v>
      </c>
      <c r="I18" s="4">
        <v>0</v>
      </c>
      <c r="J18" s="4">
        <v>0</v>
      </c>
      <c r="K18" s="4">
        <v>18300</v>
      </c>
      <c r="L18" s="4">
        <v>0.42820000000000003</v>
      </c>
      <c r="M18" s="4">
        <v>6752</v>
      </c>
      <c r="N18" s="4">
        <v>0.28810000000000002</v>
      </c>
      <c r="O18" s="4">
        <v>4099</v>
      </c>
      <c r="P18" s="4">
        <v>0.222</v>
      </c>
      <c r="Q18" s="4">
        <v>2858</v>
      </c>
      <c r="R18" s="4">
        <v>0.18229999999999999</v>
      </c>
      <c r="S18" s="4">
        <v>2102</v>
      </c>
      <c r="T18" s="4">
        <v>0.1585</v>
      </c>
      <c r="U18" s="4">
        <v>1649</v>
      </c>
      <c r="V18" s="4">
        <v>0.14000000000000001</v>
      </c>
      <c r="W18" s="4">
        <v>1308</v>
      </c>
      <c r="X18" s="4">
        <v>0.12640000000000001</v>
      </c>
      <c r="Y18" s="4">
        <v>1028</v>
      </c>
      <c r="Z18" s="4">
        <v>0.1157</v>
      </c>
      <c r="AA18" s="4">
        <v>807</v>
      </c>
      <c r="AB18" s="4">
        <v>0.10780000000000001</v>
      </c>
      <c r="AC18" s="4">
        <v>619</v>
      </c>
      <c r="AD18" s="4">
        <v>0.1007</v>
      </c>
      <c r="AE18" s="4">
        <v>442</v>
      </c>
      <c r="AF18" s="4">
        <v>9.1800000000000007E-2</v>
      </c>
      <c r="AG18" s="4">
        <v>281</v>
      </c>
      <c r="AH18" s="4">
        <v>8.9499999999999996E-2</v>
      </c>
      <c r="AI18" s="4">
        <v>173</v>
      </c>
      <c r="AJ18" s="4">
        <v>8.5400000000000004E-2</v>
      </c>
      <c r="AK18" s="4">
        <v>83</v>
      </c>
      <c r="AL18" s="4">
        <v>8.5400000000000004E-2</v>
      </c>
      <c r="AM18" s="4">
        <v>40501</v>
      </c>
      <c r="AN18" s="4">
        <v>2.2218</v>
      </c>
    </row>
    <row r="19" spans="8:40" x14ac:dyDescent="0.35">
      <c r="H19" s="3" t="s">
        <v>14</v>
      </c>
      <c r="I19" s="4">
        <v>0</v>
      </c>
      <c r="J19" s="4">
        <v>0</v>
      </c>
      <c r="K19" s="4">
        <v>193</v>
      </c>
      <c r="L19" s="4">
        <v>0.41449999999999998</v>
      </c>
      <c r="M19" s="4">
        <v>67</v>
      </c>
      <c r="N19" s="4">
        <v>0.25979999999999998</v>
      </c>
      <c r="O19" s="4">
        <v>40</v>
      </c>
      <c r="P19" s="4">
        <v>0.21440000000000001</v>
      </c>
      <c r="Q19" s="4">
        <v>28</v>
      </c>
      <c r="R19" s="4">
        <v>0.1991</v>
      </c>
      <c r="S19" s="4">
        <v>24</v>
      </c>
      <c r="T19" s="4">
        <v>0.15759999999999999</v>
      </c>
      <c r="U19" s="4">
        <v>17</v>
      </c>
      <c r="V19" s="4">
        <v>0.13900000000000001</v>
      </c>
      <c r="W19" s="4">
        <v>15</v>
      </c>
      <c r="X19" s="4">
        <v>0.1205</v>
      </c>
      <c r="Y19" s="4">
        <v>13</v>
      </c>
      <c r="Z19" s="4">
        <v>0.10199999999999999</v>
      </c>
      <c r="AA19" s="4">
        <v>11</v>
      </c>
      <c r="AB19" s="4">
        <v>9.2700000000000005E-2</v>
      </c>
      <c r="AC19" s="4">
        <v>8</v>
      </c>
      <c r="AD19" s="4">
        <v>9.2700000000000005E-2</v>
      </c>
      <c r="AE19" s="4"/>
      <c r="AF19" s="4"/>
      <c r="AG19" s="4">
        <v>7</v>
      </c>
      <c r="AH19" s="4">
        <v>9.2700000000000005E-2</v>
      </c>
      <c r="AI19" s="4">
        <v>5</v>
      </c>
      <c r="AJ19" s="4">
        <v>9.2700000000000005E-2</v>
      </c>
      <c r="AK19" s="4">
        <v>1</v>
      </c>
      <c r="AL19" s="4">
        <v>9.2700000000000005E-2</v>
      </c>
      <c r="AM19" s="4">
        <v>429</v>
      </c>
      <c r="AN19" s="4">
        <v>2.0704000000000002</v>
      </c>
    </row>
    <row r="20" spans="8:40" x14ac:dyDescent="0.35">
      <c r="H20" s="3" t="s">
        <v>15</v>
      </c>
      <c r="I20" s="4">
        <v>0</v>
      </c>
      <c r="J20" s="4">
        <v>0</v>
      </c>
      <c r="K20" s="4">
        <v>345</v>
      </c>
      <c r="L20" s="4">
        <v>0.3362</v>
      </c>
      <c r="M20" s="4">
        <v>93</v>
      </c>
      <c r="N20" s="4">
        <v>0.21329999999999999</v>
      </c>
      <c r="O20" s="4">
        <v>52</v>
      </c>
      <c r="P20" s="4">
        <v>0.15179999999999999</v>
      </c>
      <c r="Q20" s="4">
        <v>32</v>
      </c>
      <c r="R20" s="4">
        <v>0.13750000000000001</v>
      </c>
      <c r="S20" s="4">
        <v>25</v>
      </c>
      <c r="T20" s="4">
        <v>0.11</v>
      </c>
      <c r="U20" s="4">
        <v>15</v>
      </c>
      <c r="V20" s="4">
        <v>8.7999999999999995E-2</v>
      </c>
      <c r="W20" s="4">
        <v>6</v>
      </c>
      <c r="X20" s="4">
        <v>7.3400000000000007E-2</v>
      </c>
      <c r="Y20" s="4"/>
      <c r="Z20" s="4"/>
      <c r="AA20" s="4"/>
      <c r="AB20" s="4"/>
      <c r="AC20" s="4">
        <v>4</v>
      </c>
      <c r="AD20" s="4">
        <v>7.3400000000000007E-2</v>
      </c>
      <c r="AE20" s="4">
        <v>3</v>
      </c>
      <c r="AF20" s="4">
        <v>7.3400000000000007E-2</v>
      </c>
      <c r="AG20" s="4">
        <v>1</v>
      </c>
      <c r="AH20" s="4">
        <v>7.3400000000000007E-2</v>
      </c>
      <c r="AI20" s="4"/>
      <c r="AJ20" s="4"/>
      <c r="AK20" s="4"/>
      <c r="AL20" s="4"/>
      <c r="AM20" s="4">
        <v>576</v>
      </c>
      <c r="AN20" s="4">
        <v>1.3303999999999996</v>
      </c>
    </row>
    <row r="21" spans="8:40" x14ac:dyDescent="0.35">
      <c r="H21" s="3" t="s">
        <v>16</v>
      </c>
      <c r="I21" s="4">
        <v>0</v>
      </c>
      <c r="J21" s="4">
        <v>0</v>
      </c>
      <c r="K21" s="4">
        <v>121</v>
      </c>
      <c r="L21" s="4">
        <v>0.42149999999999999</v>
      </c>
      <c r="M21" s="4">
        <v>34</v>
      </c>
      <c r="N21" s="4">
        <v>0.28510000000000002</v>
      </c>
      <c r="O21" s="4">
        <v>19</v>
      </c>
      <c r="P21" s="4">
        <v>0.22509999999999999</v>
      </c>
      <c r="Q21" s="4">
        <v>11</v>
      </c>
      <c r="R21" s="4">
        <v>0.2046</v>
      </c>
      <c r="S21" s="4">
        <v>10</v>
      </c>
      <c r="T21" s="4">
        <v>0.14319999999999999</v>
      </c>
      <c r="U21" s="4">
        <v>5</v>
      </c>
      <c r="V21" s="4">
        <v>0.14319999999999999</v>
      </c>
      <c r="W21" s="4">
        <v>4</v>
      </c>
      <c r="X21" s="4">
        <v>0.14319999999999999</v>
      </c>
      <c r="Y21" s="4">
        <v>2</v>
      </c>
      <c r="Z21" s="4">
        <v>0.14319999999999999</v>
      </c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>
        <v>206</v>
      </c>
      <c r="AN21" s="4">
        <v>1.7090999999999998</v>
      </c>
    </row>
    <row r="22" spans="8:40" x14ac:dyDescent="0.35">
      <c r="H22" s="3" t="s">
        <v>17</v>
      </c>
      <c r="I22" s="4">
        <v>0</v>
      </c>
      <c r="J22" s="4">
        <v>0</v>
      </c>
      <c r="K22" s="4">
        <v>435</v>
      </c>
      <c r="L22" s="4">
        <v>0.44600000000000001</v>
      </c>
      <c r="M22" s="4">
        <v>164</v>
      </c>
      <c r="N22" s="4">
        <v>0.2475</v>
      </c>
      <c r="O22" s="4">
        <v>80</v>
      </c>
      <c r="P22" s="4">
        <v>0.17630000000000001</v>
      </c>
      <c r="Q22" s="4">
        <v>50</v>
      </c>
      <c r="R22" s="4">
        <v>0.14810000000000001</v>
      </c>
      <c r="S22" s="4">
        <v>40</v>
      </c>
      <c r="T22" s="4">
        <v>0.1111</v>
      </c>
      <c r="U22" s="4">
        <v>23</v>
      </c>
      <c r="V22" s="4">
        <v>9.6600000000000005E-2</v>
      </c>
      <c r="W22" s="4">
        <v>18</v>
      </c>
      <c r="X22" s="4">
        <v>7.51E-2</v>
      </c>
      <c r="Y22" s="4">
        <v>11</v>
      </c>
      <c r="Z22" s="4">
        <v>6.83E-2</v>
      </c>
      <c r="AA22" s="4">
        <v>10</v>
      </c>
      <c r="AB22" s="4">
        <v>6.1499999999999999E-2</v>
      </c>
      <c r="AC22" s="4"/>
      <c r="AD22" s="4"/>
      <c r="AE22" s="4">
        <v>7</v>
      </c>
      <c r="AF22" s="4">
        <v>6.1499999999999999E-2</v>
      </c>
      <c r="AG22" s="4">
        <v>5</v>
      </c>
      <c r="AH22" s="4">
        <v>6.1499999999999999E-2</v>
      </c>
      <c r="AI22" s="4">
        <v>4</v>
      </c>
      <c r="AJ22" s="4">
        <v>6.1499999999999999E-2</v>
      </c>
      <c r="AK22" s="4"/>
      <c r="AL22" s="4"/>
      <c r="AM22" s="4">
        <v>847</v>
      </c>
      <c r="AN22" s="4">
        <v>1.6150000000000002</v>
      </c>
    </row>
    <row r="23" spans="8:40" x14ac:dyDescent="0.35">
      <c r="H23" s="3" t="s">
        <v>18</v>
      </c>
      <c r="I23" s="4">
        <v>0</v>
      </c>
      <c r="J23" s="4">
        <v>0</v>
      </c>
      <c r="K23" s="4">
        <v>5523</v>
      </c>
      <c r="L23" s="4">
        <v>0.48159999999999997</v>
      </c>
      <c r="M23" s="4">
        <v>2235</v>
      </c>
      <c r="N23" s="4">
        <v>0.32169999999999999</v>
      </c>
      <c r="O23" s="4">
        <v>1306</v>
      </c>
      <c r="P23" s="4">
        <v>0.24540000000000001</v>
      </c>
      <c r="Q23" s="4">
        <v>871</v>
      </c>
      <c r="R23" s="4">
        <v>0.1961</v>
      </c>
      <c r="S23" s="4">
        <v>634</v>
      </c>
      <c r="T23" s="4">
        <v>0.1651</v>
      </c>
      <c r="U23" s="4">
        <v>479</v>
      </c>
      <c r="V23" s="4">
        <v>0.1479</v>
      </c>
      <c r="W23" s="4">
        <v>369</v>
      </c>
      <c r="X23" s="4">
        <v>0.13669999999999999</v>
      </c>
      <c r="Y23" s="4">
        <v>273</v>
      </c>
      <c r="Z23" s="4">
        <v>0.12620000000000001</v>
      </c>
      <c r="AA23" s="4">
        <v>203</v>
      </c>
      <c r="AB23" s="4">
        <v>0.1193</v>
      </c>
      <c r="AC23" s="4">
        <v>148</v>
      </c>
      <c r="AD23" s="4">
        <v>0.1113</v>
      </c>
      <c r="AE23" s="4">
        <v>109</v>
      </c>
      <c r="AF23" s="4">
        <v>0.1072</v>
      </c>
      <c r="AG23" s="4">
        <v>71</v>
      </c>
      <c r="AH23" s="4">
        <v>0.1057</v>
      </c>
      <c r="AI23" s="4">
        <v>45</v>
      </c>
      <c r="AJ23" s="4">
        <v>9.8599999999999993E-2</v>
      </c>
      <c r="AK23" s="4">
        <v>21</v>
      </c>
      <c r="AL23" s="4">
        <v>9.8599999999999993E-2</v>
      </c>
      <c r="AM23" s="4">
        <v>12287</v>
      </c>
      <c r="AN23" s="4">
        <v>2.4613999999999998</v>
      </c>
    </row>
    <row r="24" spans="8:40" x14ac:dyDescent="0.35">
      <c r="H24" s="3" t="s">
        <v>19</v>
      </c>
      <c r="I24" s="4">
        <v>0</v>
      </c>
      <c r="J24" s="4">
        <v>0</v>
      </c>
      <c r="K24" s="4">
        <v>7315</v>
      </c>
      <c r="L24" s="4">
        <v>0.44400000000000001</v>
      </c>
      <c r="M24" s="4">
        <v>2849</v>
      </c>
      <c r="N24" s="4">
        <v>0.28179999999999999</v>
      </c>
      <c r="O24" s="4">
        <v>1637</v>
      </c>
      <c r="P24" s="4">
        <v>0.2059</v>
      </c>
      <c r="Q24" s="4">
        <v>1103</v>
      </c>
      <c r="R24" s="4">
        <v>0.16420000000000001</v>
      </c>
      <c r="S24" s="4">
        <v>807</v>
      </c>
      <c r="T24" s="4">
        <v>0.13469999999999999</v>
      </c>
      <c r="U24" s="4">
        <v>600</v>
      </c>
      <c r="V24" s="4">
        <v>0.11559999999999999</v>
      </c>
      <c r="W24" s="4">
        <v>466</v>
      </c>
      <c r="X24" s="4">
        <v>0.1003</v>
      </c>
      <c r="Y24" s="4">
        <v>356</v>
      </c>
      <c r="Z24" s="4">
        <v>8.8700000000000001E-2</v>
      </c>
      <c r="AA24" s="4">
        <v>275</v>
      </c>
      <c r="AB24" s="4">
        <v>7.9399999999999998E-2</v>
      </c>
      <c r="AC24" s="4">
        <v>201</v>
      </c>
      <c r="AD24" s="4">
        <v>7.0300000000000001E-2</v>
      </c>
      <c r="AE24" s="4">
        <v>146</v>
      </c>
      <c r="AF24" s="4">
        <v>6.4500000000000002E-2</v>
      </c>
      <c r="AG24" s="4">
        <v>107</v>
      </c>
      <c r="AH24" s="4">
        <v>6.0900000000000003E-2</v>
      </c>
      <c r="AI24" s="4">
        <v>64</v>
      </c>
      <c r="AJ24" s="4">
        <v>5.7099999999999998E-2</v>
      </c>
      <c r="AK24" s="4">
        <v>26</v>
      </c>
      <c r="AL24" s="4">
        <v>5.7099999999999998E-2</v>
      </c>
      <c r="AM24" s="4">
        <v>15952</v>
      </c>
      <c r="AN24" s="4">
        <v>1.9244999999999997</v>
      </c>
    </row>
    <row r="25" spans="8:40" x14ac:dyDescent="0.35">
      <c r="H25" s="3" t="s">
        <v>20</v>
      </c>
      <c r="I25" s="4">
        <v>0</v>
      </c>
      <c r="J25" s="4">
        <v>0</v>
      </c>
      <c r="K25" s="4">
        <v>226</v>
      </c>
      <c r="L25" s="4">
        <v>0.33189999999999997</v>
      </c>
      <c r="M25" s="4">
        <v>59</v>
      </c>
      <c r="N25" s="4">
        <v>0.2137</v>
      </c>
      <c r="O25" s="4">
        <v>29</v>
      </c>
      <c r="P25" s="4">
        <v>0.1179</v>
      </c>
      <c r="Q25" s="4">
        <v>15</v>
      </c>
      <c r="R25" s="4">
        <v>8.6499999999999994E-2</v>
      </c>
      <c r="S25" s="4">
        <v>11</v>
      </c>
      <c r="T25" s="4">
        <v>3.1399999999999997E-2</v>
      </c>
      <c r="U25" s="4">
        <v>2</v>
      </c>
      <c r="V25" s="4">
        <v>3.1399999999999997E-2</v>
      </c>
      <c r="W25" s="4">
        <v>1</v>
      </c>
      <c r="X25" s="4">
        <v>3.1399999999999997E-2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>
        <v>343</v>
      </c>
      <c r="AN25" s="4">
        <v>0.84419999999999995</v>
      </c>
    </row>
    <row r="26" spans="8:40" x14ac:dyDescent="0.35">
      <c r="H26" s="3" t="s">
        <v>21</v>
      </c>
      <c r="I26" s="4">
        <v>0</v>
      </c>
      <c r="J26" s="4">
        <v>0</v>
      </c>
      <c r="K26" s="4">
        <v>1396</v>
      </c>
      <c r="L26" s="4">
        <v>0.36890000000000001</v>
      </c>
      <c r="M26" s="4">
        <v>433</v>
      </c>
      <c r="N26" s="4">
        <v>0.2258</v>
      </c>
      <c r="O26" s="4">
        <v>236</v>
      </c>
      <c r="P26" s="4">
        <v>0.16550000000000001</v>
      </c>
      <c r="Q26" s="4">
        <v>148</v>
      </c>
      <c r="R26" s="4">
        <v>0.12520000000000001</v>
      </c>
      <c r="S26" s="4">
        <v>107</v>
      </c>
      <c r="T26" s="4">
        <v>0.10299999999999999</v>
      </c>
      <c r="U26" s="4">
        <v>75</v>
      </c>
      <c r="V26" s="4">
        <v>8.2400000000000001E-2</v>
      </c>
      <c r="W26" s="4">
        <v>51</v>
      </c>
      <c r="X26" s="4">
        <v>6.9500000000000006E-2</v>
      </c>
      <c r="Y26" s="4">
        <v>41</v>
      </c>
      <c r="Z26" s="4">
        <v>6.2700000000000006E-2</v>
      </c>
      <c r="AA26" s="4">
        <v>29</v>
      </c>
      <c r="AB26" s="4">
        <v>5.1900000000000002E-2</v>
      </c>
      <c r="AC26" s="4">
        <v>20</v>
      </c>
      <c r="AD26" s="4">
        <v>4.6699999999999998E-2</v>
      </c>
      <c r="AE26" s="4">
        <v>13</v>
      </c>
      <c r="AF26" s="4">
        <v>4.3099999999999999E-2</v>
      </c>
      <c r="AG26" s="4">
        <v>9</v>
      </c>
      <c r="AH26" s="4">
        <v>3.3500000000000002E-2</v>
      </c>
      <c r="AI26" s="4"/>
      <c r="AJ26" s="4"/>
      <c r="AK26" s="4">
        <v>1</v>
      </c>
      <c r="AL26" s="4">
        <v>3.3500000000000002E-2</v>
      </c>
      <c r="AM26" s="4">
        <v>2559</v>
      </c>
      <c r="AN26" s="4">
        <v>1.4117</v>
      </c>
    </row>
    <row r="27" spans="8:40" x14ac:dyDescent="0.35">
      <c r="H27" s="3" t="s">
        <v>22</v>
      </c>
      <c r="I27" s="4">
        <v>0</v>
      </c>
      <c r="J27" s="4">
        <v>0</v>
      </c>
      <c r="K27" s="4">
        <v>3772</v>
      </c>
      <c r="L27" s="4">
        <v>0.39479999999999998</v>
      </c>
      <c r="M27" s="4">
        <v>1224</v>
      </c>
      <c r="N27" s="4">
        <v>0.23769999999999999</v>
      </c>
      <c r="O27" s="4">
        <v>644</v>
      </c>
      <c r="P27" s="4">
        <v>0.17530000000000001</v>
      </c>
      <c r="Q27" s="4">
        <v>425</v>
      </c>
      <c r="R27" s="4">
        <v>0.1361</v>
      </c>
      <c r="S27" s="4">
        <v>291</v>
      </c>
      <c r="T27" s="4">
        <v>0.11600000000000001</v>
      </c>
      <c r="U27" s="4">
        <v>222</v>
      </c>
      <c r="V27" s="4">
        <v>9.8799999999999999E-2</v>
      </c>
      <c r="W27" s="4">
        <v>166</v>
      </c>
      <c r="X27" s="4">
        <v>8.3299999999999999E-2</v>
      </c>
      <c r="Y27" s="4">
        <v>116</v>
      </c>
      <c r="Z27" s="4">
        <v>7.6799999999999993E-2</v>
      </c>
      <c r="AA27" s="4">
        <v>89</v>
      </c>
      <c r="AB27" s="4">
        <v>6.5600000000000006E-2</v>
      </c>
      <c r="AC27" s="4">
        <v>59</v>
      </c>
      <c r="AD27" s="4">
        <v>6.2300000000000001E-2</v>
      </c>
      <c r="AE27" s="4">
        <v>43</v>
      </c>
      <c r="AF27" s="4">
        <v>5.3600000000000002E-2</v>
      </c>
      <c r="AG27" s="4">
        <v>25</v>
      </c>
      <c r="AH27" s="4">
        <v>4.7199999999999999E-2</v>
      </c>
      <c r="AI27" s="4">
        <v>18</v>
      </c>
      <c r="AJ27" s="4">
        <v>4.7199999999999999E-2</v>
      </c>
      <c r="AK27" s="4">
        <v>5</v>
      </c>
      <c r="AL27" s="4">
        <v>4.7199999999999999E-2</v>
      </c>
      <c r="AM27" s="4">
        <v>7099</v>
      </c>
      <c r="AN27" s="4">
        <v>1.6418999999999999</v>
      </c>
    </row>
    <row r="28" spans="8:40" x14ac:dyDescent="0.35">
      <c r="H28" s="3" t="s">
        <v>23</v>
      </c>
      <c r="I28" s="4">
        <v>0</v>
      </c>
      <c r="J28" s="4">
        <v>0</v>
      </c>
      <c r="K28" s="4">
        <v>144</v>
      </c>
      <c r="L28" s="4">
        <v>0.27079999999999999</v>
      </c>
      <c r="M28" s="4">
        <v>31</v>
      </c>
      <c r="N28" s="4">
        <v>0.16600000000000001</v>
      </c>
      <c r="O28" s="4">
        <v>19</v>
      </c>
      <c r="P28" s="4">
        <v>8.7400000000000005E-2</v>
      </c>
      <c r="Q28" s="4">
        <v>9</v>
      </c>
      <c r="R28" s="4">
        <v>7.7700000000000005E-2</v>
      </c>
      <c r="S28" s="4">
        <v>7</v>
      </c>
      <c r="T28" s="4">
        <v>5.5500000000000001E-2</v>
      </c>
      <c r="U28" s="4">
        <v>5</v>
      </c>
      <c r="V28" s="4">
        <v>4.4400000000000002E-2</v>
      </c>
      <c r="W28" s="4">
        <v>4</v>
      </c>
      <c r="X28" s="4">
        <v>3.3300000000000003E-2</v>
      </c>
      <c r="Y28" s="4">
        <v>3</v>
      </c>
      <c r="Z28" s="4">
        <v>3.3300000000000003E-2</v>
      </c>
      <c r="AA28" s="4">
        <v>2</v>
      </c>
      <c r="AB28" s="4">
        <v>1.66E-2</v>
      </c>
      <c r="AC28" s="4"/>
      <c r="AD28" s="4"/>
      <c r="AE28" s="4">
        <v>1</v>
      </c>
      <c r="AF28" s="4">
        <v>1.66E-2</v>
      </c>
      <c r="AG28" s="4"/>
      <c r="AH28" s="4"/>
      <c r="AI28" s="4"/>
      <c r="AJ28" s="4"/>
      <c r="AK28" s="4"/>
      <c r="AL28" s="4"/>
      <c r="AM28" s="4">
        <v>225</v>
      </c>
      <c r="AN28" s="4">
        <v>0.80159999999999987</v>
      </c>
    </row>
    <row r="29" spans="8:40" x14ac:dyDescent="0.35">
      <c r="H29" s="3" t="s">
        <v>24</v>
      </c>
      <c r="I29" s="4">
        <v>0</v>
      </c>
      <c r="J29" s="4">
        <v>0</v>
      </c>
      <c r="K29" s="4">
        <v>845</v>
      </c>
      <c r="L29" s="4">
        <v>0.43790000000000001</v>
      </c>
      <c r="M29" s="4">
        <v>331</v>
      </c>
      <c r="N29" s="4">
        <v>0.26989999999999997</v>
      </c>
      <c r="O29" s="4">
        <v>183</v>
      </c>
      <c r="P29" s="4">
        <v>0.19320000000000001</v>
      </c>
      <c r="Q29" s="4">
        <v>116</v>
      </c>
      <c r="R29" s="4">
        <v>0.13489999999999999</v>
      </c>
      <c r="S29" s="4">
        <v>72</v>
      </c>
      <c r="T29" s="4">
        <v>0.1105</v>
      </c>
      <c r="U29" s="4">
        <v>51</v>
      </c>
      <c r="V29" s="4">
        <v>8.4500000000000006E-2</v>
      </c>
      <c r="W29" s="4">
        <v>31</v>
      </c>
      <c r="X29" s="4">
        <v>6.2700000000000006E-2</v>
      </c>
      <c r="Y29" s="4">
        <v>19</v>
      </c>
      <c r="Z29" s="4">
        <v>5.28E-2</v>
      </c>
      <c r="AA29" s="4">
        <v>12</v>
      </c>
      <c r="AB29" s="4">
        <v>4.3999999999999997E-2</v>
      </c>
      <c r="AC29" s="4">
        <v>6</v>
      </c>
      <c r="AD29" s="4">
        <v>3.6700000000000003E-2</v>
      </c>
      <c r="AE29" s="4">
        <v>3</v>
      </c>
      <c r="AF29" s="4">
        <v>3.6700000000000003E-2</v>
      </c>
      <c r="AG29" s="4">
        <v>2</v>
      </c>
      <c r="AH29" s="4">
        <v>3.6700000000000003E-2</v>
      </c>
      <c r="AI29" s="4"/>
      <c r="AJ29" s="4"/>
      <c r="AK29" s="4">
        <v>1</v>
      </c>
      <c r="AL29" s="4">
        <v>3.6700000000000003E-2</v>
      </c>
      <c r="AM29" s="4">
        <v>1672</v>
      </c>
      <c r="AN29" s="4">
        <v>1.5371999999999999</v>
      </c>
    </row>
    <row r="30" spans="8:40" x14ac:dyDescent="0.35">
      <c r="H30" s="3" t="s">
        <v>25</v>
      </c>
      <c r="I30" s="4">
        <v>0</v>
      </c>
      <c r="J30" s="4">
        <v>0</v>
      </c>
      <c r="K30" s="4">
        <v>11</v>
      </c>
      <c r="L30" s="4">
        <v>0.54549999999999998</v>
      </c>
      <c r="M30" s="4">
        <v>1</v>
      </c>
      <c r="N30" s="4">
        <v>0.54549999999999998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>
        <v>12</v>
      </c>
      <c r="AN30" s="4">
        <v>1.091</v>
      </c>
    </row>
    <row r="31" spans="8:40" x14ac:dyDescent="0.35">
      <c r="H31" s="3" t="s">
        <v>26</v>
      </c>
      <c r="I31" s="4">
        <v>0</v>
      </c>
      <c r="J31" s="4">
        <v>0</v>
      </c>
      <c r="K31" s="4">
        <v>209</v>
      </c>
      <c r="L31" s="4">
        <v>0.47370000000000001</v>
      </c>
      <c r="M31" s="4">
        <v>92</v>
      </c>
      <c r="N31" s="4">
        <v>0.25740000000000002</v>
      </c>
      <c r="O31" s="4">
        <v>42</v>
      </c>
      <c r="P31" s="4">
        <v>0.18390000000000001</v>
      </c>
      <c r="Q31" s="4">
        <v>27</v>
      </c>
      <c r="R31" s="4">
        <v>0.1226</v>
      </c>
      <c r="S31" s="4">
        <v>16</v>
      </c>
      <c r="T31" s="4">
        <v>8.43E-2</v>
      </c>
      <c r="U31" s="4">
        <v>11</v>
      </c>
      <c r="V31" s="4">
        <v>6.9000000000000006E-2</v>
      </c>
      <c r="W31" s="4">
        <v>6</v>
      </c>
      <c r="X31" s="4">
        <v>6.9000000000000006E-2</v>
      </c>
      <c r="Y31" s="4">
        <v>4</v>
      </c>
      <c r="Z31" s="4">
        <v>6.9000000000000006E-2</v>
      </c>
      <c r="AA31" s="4"/>
      <c r="AB31" s="4"/>
      <c r="AC31" s="4">
        <v>3</v>
      </c>
      <c r="AD31" s="4">
        <v>2.3E-2</v>
      </c>
      <c r="AE31" s="4"/>
      <c r="AF31" s="4"/>
      <c r="AG31" s="4"/>
      <c r="AH31" s="4"/>
      <c r="AI31" s="4">
        <v>1</v>
      </c>
      <c r="AJ31" s="4">
        <v>2.3E-2</v>
      </c>
      <c r="AK31" s="4"/>
      <c r="AL31" s="4"/>
      <c r="AM31" s="4">
        <v>411</v>
      </c>
      <c r="AN31" s="4">
        <v>1.3748999999999998</v>
      </c>
    </row>
    <row r="32" spans="8:40" x14ac:dyDescent="0.35">
      <c r="H32" s="3" t="s">
        <v>27</v>
      </c>
      <c r="I32" s="4">
        <v>0</v>
      </c>
      <c r="J32" s="4">
        <v>0</v>
      </c>
      <c r="K32" s="4">
        <v>2692</v>
      </c>
      <c r="L32" s="4">
        <v>0.40899999999999997</v>
      </c>
      <c r="M32" s="4">
        <v>914</v>
      </c>
      <c r="N32" s="4">
        <v>0.2412</v>
      </c>
      <c r="O32" s="4">
        <v>483</v>
      </c>
      <c r="P32" s="4">
        <v>0.17929999999999999</v>
      </c>
      <c r="Q32" s="4">
        <v>325</v>
      </c>
      <c r="R32" s="4">
        <v>0.14230000000000001</v>
      </c>
      <c r="S32" s="4">
        <v>218</v>
      </c>
      <c r="T32" s="4">
        <v>0.1221</v>
      </c>
      <c r="U32" s="4">
        <v>163</v>
      </c>
      <c r="V32" s="4">
        <v>0.1056</v>
      </c>
      <c r="W32" s="4">
        <v>122</v>
      </c>
      <c r="X32" s="4">
        <v>9.5200000000000007E-2</v>
      </c>
      <c r="Y32" s="4">
        <v>94</v>
      </c>
      <c r="Z32" s="4">
        <v>8.9099999999999999E-2</v>
      </c>
      <c r="AA32" s="4">
        <v>73</v>
      </c>
      <c r="AB32" s="4">
        <v>8.0600000000000005E-2</v>
      </c>
      <c r="AC32" s="4">
        <v>54</v>
      </c>
      <c r="AD32" s="4">
        <v>7.46E-2</v>
      </c>
      <c r="AE32" s="4">
        <v>38</v>
      </c>
      <c r="AF32" s="4">
        <v>7.2700000000000001E-2</v>
      </c>
      <c r="AG32" s="4">
        <v>25</v>
      </c>
      <c r="AH32" s="4">
        <v>6.6799999999999998E-2</v>
      </c>
      <c r="AI32" s="4">
        <v>14</v>
      </c>
      <c r="AJ32" s="4">
        <v>6.2100000000000002E-2</v>
      </c>
      <c r="AK32" s="4">
        <v>6</v>
      </c>
      <c r="AL32" s="4">
        <v>6.2100000000000002E-2</v>
      </c>
      <c r="AM32" s="4">
        <v>5221</v>
      </c>
      <c r="AN32" s="4">
        <v>1.8027</v>
      </c>
    </row>
    <row r="33" spans="8:40" x14ac:dyDescent="0.35">
      <c r="H33" s="3" t="s">
        <v>28</v>
      </c>
      <c r="I33" s="4">
        <v>0</v>
      </c>
      <c r="J33" s="4">
        <v>0</v>
      </c>
      <c r="K33" s="4">
        <v>310</v>
      </c>
      <c r="L33" s="4">
        <v>0.3871</v>
      </c>
      <c r="M33" s="4">
        <v>91</v>
      </c>
      <c r="N33" s="4">
        <v>0.22120000000000001</v>
      </c>
      <c r="O33" s="4">
        <v>43</v>
      </c>
      <c r="P33" s="4">
        <v>0.13370000000000001</v>
      </c>
      <c r="Q33" s="4">
        <v>19</v>
      </c>
      <c r="R33" s="4">
        <v>9.1499999999999998E-2</v>
      </c>
      <c r="S33" s="4">
        <v>12</v>
      </c>
      <c r="T33" s="4">
        <v>6.8599999999999994E-2</v>
      </c>
      <c r="U33" s="4">
        <v>9</v>
      </c>
      <c r="V33" s="4">
        <v>6.0999999999999999E-2</v>
      </c>
      <c r="W33" s="4">
        <v>4</v>
      </c>
      <c r="X33" s="4">
        <v>6.0999999999999999E-2</v>
      </c>
      <c r="Y33" s="4"/>
      <c r="Z33" s="4"/>
      <c r="AA33" s="4"/>
      <c r="AB33" s="4"/>
      <c r="AC33" s="4">
        <v>2</v>
      </c>
      <c r="AD33" s="4">
        <v>6.0999999999999999E-2</v>
      </c>
      <c r="AE33" s="4"/>
      <c r="AF33" s="4"/>
      <c r="AG33" s="4"/>
      <c r="AH33" s="4"/>
      <c r="AI33" s="4"/>
      <c r="AJ33" s="4"/>
      <c r="AK33" s="4">
        <v>1</v>
      </c>
      <c r="AL33" s="4">
        <v>6.0999999999999999E-2</v>
      </c>
      <c r="AM33" s="4">
        <v>491</v>
      </c>
      <c r="AN33" s="4">
        <v>1.1460999999999999</v>
      </c>
    </row>
    <row r="34" spans="8:40" x14ac:dyDescent="0.35">
      <c r="H34" s="3" t="s">
        <v>29</v>
      </c>
      <c r="I34" s="4">
        <v>0</v>
      </c>
      <c r="J34" s="4">
        <v>0</v>
      </c>
      <c r="K34" s="4">
        <v>4</v>
      </c>
      <c r="L34" s="4">
        <v>1</v>
      </c>
      <c r="M34" s="4"/>
      <c r="N34" s="4"/>
      <c r="O34" s="4">
        <v>2</v>
      </c>
      <c r="P34" s="4">
        <v>1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>
        <v>6</v>
      </c>
      <c r="AN34" s="4">
        <v>2</v>
      </c>
    </row>
    <row r="35" spans="8:40" x14ac:dyDescent="0.35">
      <c r="H35" s="3" t="s">
        <v>30</v>
      </c>
      <c r="I35" s="4">
        <v>0</v>
      </c>
      <c r="J35" s="4">
        <v>0</v>
      </c>
      <c r="K35" s="4">
        <v>3779</v>
      </c>
      <c r="L35" s="4">
        <v>0.49480000000000002</v>
      </c>
      <c r="M35" s="4">
        <v>1624</v>
      </c>
      <c r="N35" s="4">
        <v>0.35709999999999997</v>
      </c>
      <c r="O35" s="4">
        <v>1030</v>
      </c>
      <c r="P35" s="4">
        <v>0.29509999999999997</v>
      </c>
      <c r="Q35" s="4">
        <v>765</v>
      </c>
      <c r="R35" s="4">
        <v>0.253</v>
      </c>
      <c r="S35" s="4">
        <v>587</v>
      </c>
      <c r="T35" s="4">
        <v>0.22239999999999999</v>
      </c>
      <c r="U35" s="4">
        <v>444</v>
      </c>
      <c r="V35" s="4">
        <v>0.2059</v>
      </c>
      <c r="W35" s="4">
        <v>323</v>
      </c>
      <c r="X35" s="4">
        <v>0.188</v>
      </c>
      <c r="Y35" s="4">
        <v>245</v>
      </c>
      <c r="Z35" s="4">
        <v>0.1719</v>
      </c>
      <c r="AA35" s="4">
        <v>185</v>
      </c>
      <c r="AB35" s="4">
        <v>0.16170000000000001</v>
      </c>
      <c r="AC35" s="4">
        <v>133</v>
      </c>
      <c r="AD35" s="4">
        <v>0.15079999999999999</v>
      </c>
      <c r="AE35" s="4">
        <v>96</v>
      </c>
      <c r="AF35" s="4">
        <v>0.1429</v>
      </c>
      <c r="AG35" s="4">
        <v>68</v>
      </c>
      <c r="AH35" s="4">
        <v>0.13450000000000001</v>
      </c>
      <c r="AI35" s="4">
        <v>36</v>
      </c>
      <c r="AJ35" s="4">
        <v>0.12330000000000001</v>
      </c>
      <c r="AK35" s="4">
        <v>21</v>
      </c>
      <c r="AL35" s="4">
        <v>0.12330000000000001</v>
      </c>
      <c r="AM35" s="4">
        <v>9336</v>
      </c>
      <c r="AN35" s="4">
        <v>3.0246999999999997</v>
      </c>
    </row>
    <row r="36" spans="8:40" x14ac:dyDescent="0.35">
      <c r="H36" s="3" t="s">
        <v>31</v>
      </c>
      <c r="I36" s="4">
        <v>0</v>
      </c>
      <c r="J36" s="4">
        <v>0</v>
      </c>
      <c r="K36" s="4">
        <v>278</v>
      </c>
      <c r="L36" s="4">
        <v>0.37769999999999998</v>
      </c>
      <c r="M36" s="4">
        <v>92</v>
      </c>
      <c r="N36" s="4">
        <v>0.193</v>
      </c>
      <c r="O36" s="4">
        <v>36</v>
      </c>
      <c r="P36" s="4">
        <v>0.13400000000000001</v>
      </c>
      <c r="Q36" s="4">
        <v>23</v>
      </c>
      <c r="R36" s="4">
        <v>0.10489999999999999</v>
      </c>
      <c r="S36" s="4">
        <v>16</v>
      </c>
      <c r="T36" s="4">
        <v>7.8600000000000003E-2</v>
      </c>
      <c r="U36" s="4">
        <v>11</v>
      </c>
      <c r="V36" s="4">
        <v>6.4299999999999996E-2</v>
      </c>
      <c r="W36" s="4">
        <v>7</v>
      </c>
      <c r="X36" s="4">
        <v>5.5199999999999999E-2</v>
      </c>
      <c r="Y36" s="4">
        <v>5</v>
      </c>
      <c r="Z36" s="4">
        <v>4.41E-2</v>
      </c>
      <c r="AA36" s="4">
        <v>4</v>
      </c>
      <c r="AB36" s="4">
        <v>4.41E-2</v>
      </c>
      <c r="AC36" s="4"/>
      <c r="AD36" s="4"/>
      <c r="AE36" s="4">
        <v>3</v>
      </c>
      <c r="AF36" s="4">
        <v>4.41E-2</v>
      </c>
      <c r="AG36" s="4"/>
      <c r="AH36" s="4"/>
      <c r="AI36" s="4"/>
      <c r="AJ36" s="4"/>
      <c r="AK36" s="4">
        <v>1</v>
      </c>
      <c r="AL36" s="4">
        <v>4.41E-2</v>
      </c>
      <c r="AM36" s="4">
        <v>476</v>
      </c>
      <c r="AN36" s="4">
        <v>1.1841000000000002</v>
      </c>
    </row>
    <row r="37" spans="8:40" x14ac:dyDescent="0.35">
      <c r="H37" s="3" t="s">
        <v>32</v>
      </c>
      <c r="I37" s="4">
        <v>0</v>
      </c>
      <c r="J37" s="4">
        <v>0</v>
      </c>
      <c r="K37" s="4">
        <v>528</v>
      </c>
      <c r="L37" s="4">
        <v>0.40910000000000002</v>
      </c>
      <c r="M37" s="4">
        <v>155</v>
      </c>
      <c r="N37" s="4">
        <v>0.2243</v>
      </c>
      <c r="O37" s="4">
        <v>71</v>
      </c>
      <c r="P37" s="4">
        <v>0.1706</v>
      </c>
      <c r="Q37" s="4">
        <v>48</v>
      </c>
      <c r="R37" s="4">
        <v>0.1386</v>
      </c>
      <c r="S37" s="4">
        <v>30</v>
      </c>
      <c r="T37" s="4">
        <v>0.10630000000000001</v>
      </c>
      <c r="U37" s="4">
        <v>21</v>
      </c>
      <c r="V37" s="4">
        <v>8.1000000000000003E-2</v>
      </c>
      <c r="W37" s="4">
        <v>13</v>
      </c>
      <c r="X37" s="4">
        <v>6.8500000000000005E-2</v>
      </c>
      <c r="Y37" s="4">
        <v>7</v>
      </c>
      <c r="Z37" s="4">
        <v>6.8500000000000005E-2</v>
      </c>
      <c r="AA37" s="4">
        <v>6</v>
      </c>
      <c r="AB37" s="4">
        <v>5.7099999999999998E-2</v>
      </c>
      <c r="AC37" s="4"/>
      <c r="AD37" s="4"/>
      <c r="AE37" s="4">
        <v>4</v>
      </c>
      <c r="AF37" s="4">
        <v>5.7099999999999998E-2</v>
      </c>
      <c r="AG37" s="4">
        <v>2</v>
      </c>
      <c r="AH37" s="4">
        <v>5.7099999999999998E-2</v>
      </c>
      <c r="AI37" s="4">
        <v>1</v>
      </c>
      <c r="AJ37" s="4">
        <v>5.7099999999999998E-2</v>
      </c>
      <c r="AK37" s="4"/>
      <c r="AL37" s="4"/>
      <c r="AM37" s="4">
        <v>886</v>
      </c>
      <c r="AN37" s="4">
        <v>1.4952999999999996</v>
      </c>
    </row>
    <row r="38" spans="8:40" x14ac:dyDescent="0.35">
      <c r="H38" s="3" t="s">
        <v>33</v>
      </c>
      <c r="I38" s="4">
        <v>0</v>
      </c>
      <c r="J38" s="4">
        <v>0</v>
      </c>
      <c r="K38" s="4">
        <v>3</v>
      </c>
      <c r="L38" s="4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>
        <v>3</v>
      </c>
      <c r="AN38" s="4">
        <v>0</v>
      </c>
    </row>
    <row r="39" spans="8:40" x14ac:dyDescent="0.35">
      <c r="H39" s="3" t="s">
        <v>34</v>
      </c>
      <c r="I39" s="4">
        <v>0</v>
      </c>
      <c r="J39" s="4">
        <v>0</v>
      </c>
      <c r="K39" s="4">
        <v>298</v>
      </c>
      <c r="L39" s="4">
        <v>0.34229999999999999</v>
      </c>
      <c r="M39" s="4">
        <v>87</v>
      </c>
      <c r="N39" s="4">
        <v>0.18099999999999999</v>
      </c>
      <c r="O39" s="4">
        <v>39</v>
      </c>
      <c r="P39" s="4">
        <v>9.74E-2</v>
      </c>
      <c r="Q39" s="4">
        <v>19</v>
      </c>
      <c r="R39" s="4">
        <v>8.72E-2</v>
      </c>
      <c r="S39" s="4">
        <v>15</v>
      </c>
      <c r="T39" s="4">
        <v>8.14E-2</v>
      </c>
      <c r="U39" s="4">
        <v>13</v>
      </c>
      <c r="V39" s="4">
        <v>7.51E-2</v>
      </c>
      <c r="W39" s="4">
        <v>12</v>
      </c>
      <c r="X39" s="4">
        <v>6.8900000000000003E-2</v>
      </c>
      <c r="Y39" s="4">
        <v>10</v>
      </c>
      <c r="Z39" s="4">
        <v>4.82E-2</v>
      </c>
      <c r="AA39" s="4">
        <v>6</v>
      </c>
      <c r="AB39" s="4">
        <v>3.2099999999999997E-2</v>
      </c>
      <c r="AC39" s="4"/>
      <c r="AD39" s="4"/>
      <c r="AE39" s="4">
        <v>2</v>
      </c>
      <c r="AF39" s="4">
        <v>1.61E-2</v>
      </c>
      <c r="AG39" s="4"/>
      <c r="AH39" s="4"/>
      <c r="AI39" s="4">
        <v>1</v>
      </c>
      <c r="AJ39" s="4">
        <v>1.61E-2</v>
      </c>
      <c r="AK39" s="4"/>
      <c r="AL39" s="4"/>
      <c r="AM39" s="4">
        <v>502</v>
      </c>
      <c r="AN39" s="4">
        <v>1.0458000000000001</v>
      </c>
    </row>
    <row r="40" spans="8:40" x14ac:dyDescent="0.35">
      <c r="H40" s="3" t="s">
        <v>35</v>
      </c>
      <c r="I40" s="4">
        <v>0</v>
      </c>
      <c r="J40" s="4">
        <v>0</v>
      </c>
      <c r="K40" s="4">
        <v>215</v>
      </c>
      <c r="L40" s="4">
        <v>0.42330000000000001</v>
      </c>
      <c r="M40" s="4">
        <v>75</v>
      </c>
      <c r="N40" s="4">
        <v>0.24829999999999999</v>
      </c>
      <c r="O40" s="4">
        <v>41</v>
      </c>
      <c r="P40" s="4">
        <v>0.1696</v>
      </c>
      <c r="Q40" s="4">
        <v>24</v>
      </c>
      <c r="R40" s="4">
        <v>0.14130000000000001</v>
      </c>
      <c r="S40" s="4">
        <v>17</v>
      </c>
      <c r="T40" s="4">
        <v>0.1164</v>
      </c>
      <c r="U40" s="4">
        <v>12</v>
      </c>
      <c r="V40" s="4">
        <v>9.7000000000000003E-2</v>
      </c>
      <c r="W40" s="4">
        <v>8</v>
      </c>
      <c r="X40" s="4">
        <v>9.7000000000000003E-2</v>
      </c>
      <c r="Y40" s="4">
        <v>7</v>
      </c>
      <c r="Z40" s="4">
        <v>9.7000000000000003E-2</v>
      </c>
      <c r="AA40" s="4">
        <v>4</v>
      </c>
      <c r="AB40" s="4">
        <v>9.7000000000000003E-2</v>
      </c>
      <c r="AC40" s="4">
        <v>3</v>
      </c>
      <c r="AD40" s="4">
        <v>6.4699999999999994E-2</v>
      </c>
      <c r="AE40" s="4"/>
      <c r="AF40" s="4"/>
      <c r="AG40" s="4">
        <v>1</v>
      </c>
      <c r="AH40" s="4">
        <v>6.4699999999999994E-2</v>
      </c>
      <c r="AI40" s="4"/>
      <c r="AJ40" s="4"/>
      <c r="AK40" s="4"/>
      <c r="AL40" s="4"/>
      <c r="AM40" s="4">
        <v>407</v>
      </c>
      <c r="AN40" s="4">
        <v>1.6162999999999998</v>
      </c>
    </row>
    <row r="41" spans="8:40" x14ac:dyDescent="0.35">
      <c r="H41" s="3" t="s">
        <v>36</v>
      </c>
      <c r="I41" s="4">
        <v>0</v>
      </c>
      <c r="J41" s="4">
        <v>0</v>
      </c>
      <c r="K41" s="4">
        <v>340</v>
      </c>
      <c r="L41" s="4">
        <v>0.26469999999999999</v>
      </c>
      <c r="M41" s="4">
        <v>66</v>
      </c>
      <c r="N41" s="4">
        <v>0.1203</v>
      </c>
      <c r="O41" s="4">
        <v>25</v>
      </c>
      <c r="P41" s="4">
        <v>9.1399999999999995E-2</v>
      </c>
      <c r="Q41" s="4">
        <v>17</v>
      </c>
      <c r="R41" s="4">
        <v>8.0699999999999994E-2</v>
      </c>
      <c r="S41" s="4">
        <v>15</v>
      </c>
      <c r="T41" s="4">
        <v>6.9900000000000004E-2</v>
      </c>
      <c r="U41" s="4">
        <v>9</v>
      </c>
      <c r="V41" s="4">
        <v>4.6600000000000003E-2</v>
      </c>
      <c r="W41" s="4">
        <v>5</v>
      </c>
      <c r="X41" s="4">
        <v>3.73E-2</v>
      </c>
      <c r="Y41" s="4"/>
      <c r="Z41" s="4"/>
      <c r="AA41" s="4">
        <v>4</v>
      </c>
      <c r="AB41" s="4">
        <v>1.8599999999999998E-2</v>
      </c>
      <c r="AC41" s="4"/>
      <c r="AD41" s="4"/>
      <c r="AE41" s="4">
        <v>1</v>
      </c>
      <c r="AF41" s="4">
        <v>1.8599999999999998E-2</v>
      </c>
      <c r="AG41" s="4"/>
      <c r="AH41" s="4"/>
      <c r="AI41" s="4"/>
      <c r="AJ41" s="4"/>
      <c r="AK41" s="4"/>
      <c r="AL41" s="4"/>
      <c r="AM41" s="4">
        <v>482</v>
      </c>
      <c r="AN41" s="4">
        <v>0.74809999999999977</v>
      </c>
    </row>
    <row r="42" spans="8:40" x14ac:dyDescent="0.35">
      <c r="H42" s="3" t="s">
        <v>37</v>
      </c>
      <c r="I42" s="4">
        <v>0</v>
      </c>
      <c r="J42" s="4">
        <v>0</v>
      </c>
      <c r="K42" s="4">
        <v>9451</v>
      </c>
      <c r="L42" s="4">
        <v>0.44550000000000001</v>
      </c>
      <c r="M42" s="4">
        <v>3687</v>
      </c>
      <c r="N42" s="4">
        <v>0.29680000000000001</v>
      </c>
      <c r="O42" s="4">
        <v>2245</v>
      </c>
      <c r="P42" s="4">
        <v>0.21840000000000001</v>
      </c>
      <c r="Q42" s="4">
        <v>1499</v>
      </c>
      <c r="R42" s="4">
        <v>0.17430000000000001</v>
      </c>
      <c r="S42" s="4">
        <v>1098</v>
      </c>
      <c r="T42" s="4">
        <v>0.1479</v>
      </c>
      <c r="U42" s="4">
        <v>829</v>
      </c>
      <c r="V42" s="4">
        <v>0.12620000000000001</v>
      </c>
      <c r="W42" s="4">
        <v>628</v>
      </c>
      <c r="X42" s="4">
        <v>0.1113</v>
      </c>
      <c r="Y42" s="4">
        <v>473</v>
      </c>
      <c r="Z42" s="4">
        <v>9.7699999999999995E-2</v>
      </c>
      <c r="AA42" s="4">
        <v>352</v>
      </c>
      <c r="AB42" s="4">
        <v>9.0700000000000003E-2</v>
      </c>
      <c r="AC42" s="4">
        <v>266</v>
      </c>
      <c r="AD42" s="4">
        <v>8.2500000000000004E-2</v>
      </c>
      <c r="AE42" s="4">
        <v>196</v>
      </c>
      <c r="AF42" s="4">
        <v>7.4999999999999997E-2</v>
      </c>
      <c r="AG42" s="4">
        <v>133</v>
      </c>
      <c r="AH42" s="4">
        <v>6.8199999999999997E-2</v>
      </c>
      <c r="AI42" s="4">
        <v>83</v>
      </c>
      <c r="AJ42" s="4">
        <v>6.4899999999999999E-2</v>
      </c>
      <c r="AK42" s="4">
        <v>49</v>
      </c>
      <c r="AL42" s="4">
        <v>6.4899999999999999E-2</v>
      </c>
      <c r="AM42" s="4">
        <v>20989</v>
      </c>
      <c r="AN42" s="4">
        <v>2.0642999999999998</v>
      </c>
    </row>
    <row r="43" spans="8:40" x14ac:dyDescent="0.35">
      <c r="H43" s="3" t="s">
        <v>38</v>
      </c>
      <c r="I43" s="4">
        <v>0</v>
      </c>
      <c r="J43" s="4">
        <v>0</v>
      </c>
      <c r="K43" s="4">
        <v>19</v>
      </c>
      <c r="L43" s="4">
        <v>0.15790000000000001</v>
      </c>
      <c r="M43" s="4">
        <v>1</v>
      </c>
      <c r="N43" s="4">
        <v>0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>
        <v>20</v>
      </c>
      <c r="AN43" s="4">
        <v>0.15790000000000001</v>
      </c>
    </row>
    <row r="44" spans="8:40" x14ac:dyDescent="0.35">
      <c r="H44" s="3" t="s">
        <v>39</v>
      </c>
      <c r="I44" s="4">
        <v>0</v>
      </c>
      <c r="J44" s="4">
        <v>0</v>
      </c>
      <c r="K44" s="4">
        <v>57</v>
      </c>
      <c r="L44" s="4">
        <v>0.54390000000000005</v>
      </c>
      <c r="M44" s="4">
        <v>17</v>
      </c>
      <c r="N44" s="4">
        <v>0.54390000000000005</v>
      </c>
      <c r="O44" s="4">
        <v>6</v>
      </c>
      <c r="P44" s="4">
        <v>0.54390000000000005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>
        <v>80</v>
      </c>
      <c r="AN44" s="4">
        <v>1.6317000000000002</v>
      </c>
    </row>
    <row r="45" spans="8:40" x14ac:dyDescent="0.35">
      <c r="H45" s="3" t="s">
        <v>40</v>
      </c>
      <c r="I45" s="4">
        <v>0</v>
      </c>
      <c r="J45" s="4">
        <v>0</v>
      </c>
      <c r="K45" s="4">
        <v>50</v>
      </c>
      <c r="L45" s="4">
        <v>0.3</v>
      </c>
      <c r="M45" s="4">
        <v>12</v>
      </c>
      <c r="N45" s="4">
        <v>0.1</v>
      </c>
      <c r="O45" s="4">
        <v>3</v>
      </c>
      <c r="P45" s="4">
        <v>6.6699999999999995E-2</v>
      </c>
      <c r="Q45" s="4"/>
      <c r="R45" s="4"/>
      <c r="S45" s="4"/>
      <c r="T45" s="4"/>
      <c r="U45" s="4">
        <v>2</v>
      </c>
      <c r="V45" s="4">
        <v>3.3300000000000003E-2</v>
      </c>
      <c r="W45" s="4">
        <v>1</v>
      </c>
      <c r="X45" s="4">
        <v>3.3300000000000003E-2</v>
      </c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v>68</v>
      </c>
      <c r="AN45" s="4">
        <v>0.5333</v>
      </c>
    </row>
    <row r="46" spans="8:40" x14ac:dyDescent="0.35">
      <c r="H46" s="3" t="s">
        <v>41</v>
      </c>
      <c r="I46" s="4">
        <v>0</v>
      </c>
      <c r="J46" s="4">
        <v>0</v>
      </c>
      <c r="K46" s="4">
        <v>816</v>
      </c>
      <c r="L46" s="4">
        <v>0.38600000000000001</v>
      </c>
      <c r="M46" s="4">
        <v>265</v>
      </c>
      <c r="N46" s="4">
        <v>0.2331</v>
      </c>
      <c r="O46" s="4">
        <v>148</v>
      </c>
      <c r="P46" s="4">
        <v>0.1638</v>
      </c>
      <c r="Q46" s="4">
        <v>96</v>
      </c>
      <c r="R46" s="4">
        <v>0.12280000000000001</v>
      </c>
      <c r="S46" s="4">
        <v>66</v>
      </c>
      <c r="T46" s="4">
        <v>0.1135</v>
      </c>
      <c r="U46" s="4">
        <v>55</v>
      </c>
      <c r="V46" s="4">
        <v>9.2899999999999996E-2</v>
      </c>
      <c r="W46" s="4">
        <v>42</v>
      </c>
      <c r="X46" s="4">
        <v>8.1799999999999998E-2</v>
      </c>
      <c r="Y46" s="4">
        <v>31</v>
      </c>
      <c r="Z46" s="4">
        <v>6.8599999999999994E-2</v>
      </c>
      <c r="AA46" s="4">
        <v>22</v>
      </c>
      <c r="AB46" s="4">
        <v>6.2399999999999997E-2</v>
      </c>
      <c r="AC46" s="4">
        <v>11</v>
      </c>
      <c r="AD46" s="4">
        <v>6.2399999999999997E-2</v>
      </c>
      <c r="AE46" s="4">
        <v>8</v>
      </c>
      <c r="AF46" s="4">
        <v>6.2399999999999997E-2</v>
      </c>
      <c r="AG46" s="4"/>
      <c r="AH46" s="4"/>
      <c r="AI46" s="4">
        <v>5</v>
      </c>
      <c r="AJ46" s="4">
        <v>6.2399999999999997E-2</v>
      </c>
      <c r="AK46" s="4">
        <v>3</v>
      </c>
      <c r="AL46" s="4">
        <v>6.2399999999999997E-2</v>
      </c>
      <c r="AM46" s="4">
        <v>1568</v>
      </c>
      <c r="AN46" s="4">
        <v>1.5745</v>
      </c>
    </row>
    <row r="47" spans="8:40" x14ac:dyDescent="0.35">
      <c r="H47" s="3" t="s">
        <v>42</v>
      </c>
      <c r="I47" s="4">
        <v>0</v>
      </c>
      <c r="J47" s="4">
        <v>0</v>
      </c>
      <c r="K47" s="4">
        <v>8272</v>
      </c>
      <c r="L47" s="4">
        <v>0.39989999999999998</v>
      </c>
      <c r="M47" s="4">
        <v>2825</v>
      </c>
      <c r="N47" s="4">
        <v>0.25380000000000003</v>
      </c>
      <c r="O47" s="4">
        <v>1616</v>
      </c>
      <c r="P47" s="4">
        <v>0.18529999999999999</v>
      </c>
      <c r="Q47" s="4">
        <v>1059</v>
      </c>
      <c r="R47" s="4">
        <v>0.14369999999999999</v>
      </c>
      <c r="S47" s="4">
        <v>745</v>
      </c>
      <c r="T47" s="4">
        <v>0.11899999999999999</v>
      </c>
      <c r="U47" s="4">
        <v>564</v>
      </c>
      <c r="V47" s="4">
        <v>9.9000000000000005E-2</v>
      </c>
      <c r="W47" s="4">
        <v>420</v>
      </c>
      <c r="X47" s="4">
        <v>8.6199999999999999E-2</v>
      </c>
      <c r="Y47" s="4">
        <v>324</v>
      </c>
      <c r="Z47" s="4">
        <v>7.2700000000000001E-2</v>
      </c>
      <c r="AA47" s="4">
        <v>229</v>
      </c>
      <c r="AB47" s="4">
        <v>6.5000000000000002E-2</v>
      </c>
      <c r="AC47" s="4">
        <v>166</v>
      </c>
      <c r="AD47" s="4">
        <v>5.96E-2</v>
      </c>
      <c r="AE47" s="4">
        <v>119</v>
      </c>
      <c r="AF47" s="4">
        <v>5.5100000000000003E-2</v>
      </c>
      <c r="AG47" s="4">
        <v>83</v>
      </c>
      <c r="AH47" s="4">
        <v>4.9700000000000001E-2</v>
      </c>
      <c r="AI47" s="4">
        <v>51</v>
      </c>
      <c r="AJ47" s="4">
        <v>4.58E-2</v>
      </c>
      <c r="AK47" s="4">
        <v>26</v>
      </c>
      <c r="AL47" s="4">
        <v>4.58E-2</v>
      </c>
      <c r="AM47" s="4">
        <v>16499</v>
      </c>
      <c r="AN47" s="4">
        <v>1.6806000000000001</v>
      </c>
    </row>
    <row r="48" spans="8:40" x14ac:dyDescent="0.35">
      <c r="H48" s="3" t="s">
        <v>43</v>
      </c>
      <c r="I48" s="4">
        <v>0</v>
      </c>
      <c r="J48" s="4">
        <v>0</v>
      </c>
      <c r="K48" s="4">
        <v>727</v>
      </c>
      <c r="L48" s="4">
        <v>0.39479999999999998</v>
      </c>
      <c r="M48" s="4">
        <v>230</v>
      </c>
      <c r="N48" s="4">
        <v>0.2334</v>
      </c>
      <c r="O48" s="4">
        <v>113</v>
      </c>
      <c r="P48" s="4">
        <v>0.1694</v>
      </c>
      <c r="Q48" s="4">
        <v>74</v>
      </c>
      <c r="R48" s="4">
        <v>0.1419</v>
      </c>
      <c r="S48" s="4">
        <v>49</v>
      </c>
      <c r="T48" s="4">
        <v>0.12740000000000001</v>
      </c>
      <c r="U48" s="4">
        <v>39</v>
      </c>
      <c r="V48" s="4">
        <v>0.1144</v>
      </c>
      <c r="W48" s="4">
        <v>32</v>
      </c>
      <c r="X48" s="4">
        <v>0.1072</v>
      </c>
      <c r="Y48" s="4">
        <v>24</v>
      </c>
      <c r="Z48" s="4">
        <v>9.8299999999999998E-2</v>
      </c>
      <c r="AA48" s="4">
        <v>18</v>
      </c>
      <c r="AB48" s="4">
        <v>9.2799999999999994E-2</v>
      </c>
      <c r="AC48" s="4">
        <v>13</v>
      </c>
      <c r="AD48" s="4">
        <v>9.2799999999999994E-2</v>
      </c>
      <c r="AE48" s="4">
        <v>7</v>
      </c>
      <c r="AF48" s="4">
        <v>9.2799999999999994E-2</v>
      </c>
      <c r="AG48" s="4">
        <v>2</v>
      </c>
      <c r="AH48" s="4">
        <v>9.2799999999999994E-2</v>
      </c>
      <c r="AI48" s="4"/>
      <c r="AJ48" s="4"/>
      <c r="AK48" s="4"/>
      <c r="AL48" s="4"/>
      <c r="AM48" s="4">
        <v>1328</v>
      </c>
      <c r="AN48" s="4">
        <v>1.758</v>
      </c>
    </row>
    <row r="49" spans="8:40" x14ac:dyDescent="0.35">
      <c r="H49" s="3" t="s">
        <v>44</v>
      </c>
      <c r="I49" s="4">
        <v>0</v>
      </c>
      <c r="J49" s="4">
        <v>0</v>
      </c>
      <c r="K49" s="4">
        <v>139</v>
      </c>
      <c r="L49" s="4">
        <v>0.3957</v>
      </c>
      <c r="M49" s="4">
        <v>46</v>
      </c>
      <c r="N49" s="4">
        <v>0.29249999999999998</v>
      </c>
      <c r="O49" s="4">
        <v>28</v>
      </c>
      <c r="P49" s="4">
        <v>0.19850000000000001</v>
      </c>
      <c r="Q49" s="4">
        <v>17</v>
      </c>
      <c r="R49" s="4">
        <v>0.15179999999999999</v>
      </c>
      <c r="S49" s="4">
        <v>10</v>
      </c>
      <c r="T49" s="4">
        <v>0.15179999999999999</v>
      </c>
      <c r="U49" s="4">
        <v>9</v>
      </c>
      <c r="V49" s="4">
        <v>0.13489999999999999</v>
      </c>
      <c r="W49" s="4">
        <v>7</v>
      </c>
      <c r="X49" s="4">
        <v>0.13489999999999999</v>
      </c>
      <c r="Y49" s="4">
        <v>6</v>
      </c>
      <c r="Z49" s="4">
        <v>8.9899999999999994E-2</v>
      </c>
      <c r="AA49" s="4">
        <v>2</v>
      </c>
      <c r="AB49" s="4">
        <v>8.9899999999999994E-2</v>
      </c>
      <c r="AC49" s="4"/>
      <c r="AD49" s="4"/>
      <c r="AE49" s="4">
        <v>1</v>
      </c>
      <c r="AF49" s="4">
        <v>8.9899999999999994E-2</v>
      </c>
      <c r="AG49" s="4"/>
      <c r="AH49" s="4"/>
      <c r="AI49" s="4"/>
      <c r="AJ49" s="4"/>
      <c r="AK49" s="4"/>
      <c r="AL49" s="4"/>
      <c r="AM49" s="4">
        <v>265</v>
      </c>
      <c r="AN49" s="4">
        <v>1.7298000000000002</v>
      </c>
    </row>
    <row r="50" spans="8:40" x14ac:dyDescent="0.35">
      <c r="H50" s="3" t="s">
        <v>45</v>
      </c>
      <c r="I50" s="4">
        <v>0</v>
      </c>
      <c r="J50" s="4">
        <v>0</v>
      </c>
      <c r="K50" s="4">
        <v>2391</v>
      </c>
      <c r="L50" s="4">
        <v>0.45960000000000001</v>
      </c>
      <c r="M50" s="4">
        <v>926</v>
      </c>
      <c r="N50" s="4">
        <v>0.31069999999999998</v>
      </c>
      <c r="O50" s="4">
        <v>565</v>
      </c>
      <c r="P50" s="4">
        <v>0.23699999999999999</v>
      </c>
      <c r="Q50" s="4">
        <v>379</v>
      </c>
      <c r="R50" s="4">
        <v>0.19889999999999999</v>
      </c>
      <c r="S50" s="4">
        <v>293</v>
      </c>
      <c r="T50" s="4">
        <v>0.17169999999999999</v>
      </c>
      <c r="U50" s="4">
        <v>224</v>
      </c>
      <c r="V50" s="4">
        <v>0.15260000000000001</v>
      </c>
      <c r="W50" s="4">
        <v>166</v>
      </c>
      <c r="X50" s="4">
        <v>0.13420000000000001</v>
      </c>
      <c r="Y50" s="4">
        <v>126</v>
      </c>
      <c r="Z50" s="4">
        <v>0.115</v>
      </c>
      <c r="AA50" s="4">
        <v>89</v>
      </c>
      <c r="AB50" s="4">
        <v>0.106</v>
      </c>
      <c r="AC50" s="4">
        <v>76</v>
      </c>
      <c r="AD50" s="4">
        <v>0.1018</v>
      </c>
      <c r="AE50" s="4">
        <v>55</v>
      </c>
      <c r="AF50" s="4">
        <v>9.8100000000000007E-2</v>
      </c>
      <c r="AG50" s="4">
        <v>36</v>
      </c>
      <c r="AH50" s="4">
        <v>9.5399999999999999E-2</v>
      </c>
      <c r="AI50" s="4">
        <v>21</v>
      </c>
      <c r="AJ50" s="4">
        <v>9.5399999999999999E-2</v>
      </c>
      <c r="AK50" s="4">
        <v>8</v>
      </c>
      <c r="AL50" s="4">
        <v>9.5399999999999999E-2</v>
      </c>
      <c r="AM50" s="4">
        <v>5355</v>
      </c>
      <c r="AN50" s="4">
        <v>2.3718000000000008</v>
      </c>
    </row>
    <row r="51" spans="8:40" x14ac:dyDescent="0.35">
      <c r="H51" s="3" t="s">
        <v>46</v>
      </c>
      <c r="I51" s="4">
        <v>0</v>
      </c>
      <c r="J51" s="4">
        <v>0</v>
      </c>
      <c r="K51" s="4">
        <v>733</v>
      </c>
      <c r="L51" s="4">
        <v>0.36969999999999997</v>
      </c>
      <c r="M51" s="4">
        <v>232</v>
      </c>
      <c r="N51" s="4">
        <v>0.22470000000000001</v>
      </c>
      <c r="O51" s="4">
        <v>125</v>
      </c>
      <c r="P51" s="4">
        <v>0.16539999999999999</v>
      </c>
      <c r="Q51" s="4">
        <v>78</v>
      </c>
      <c r="R51" s="4">
        <v>0.1166</v>
      </c>
      <c r="S51" s="4">
        <v>52</v>
      </c>
      <c r="T51" s="4">
        <v>8.9700000000000002E-2</v>
      </c>
      <c r="U51" s="4">
        <v>38</v>
      </c>
      <c r="V51" s="4">
        <v>7.0800000000000002E-2</v>
      </c>
      <c r="W51" s="4">
        <v>27</v>
      </c>
      <c r="X51" s="4">
        <v>5.7700000000000001E-2</v>
      </c>
      <c r="Y51" s="4">
        <v>19</v>
      </c>
      <c r="Z51" s="4">
        <v>5.16E-2</v>
      </c>
      <c r="AA51" s="4">
        <v>12</v>
      </c>
      <c r="AB51" s="4">
        <v>5.16E-2</v>
      </c>
      <c r="AC51" s="4"/>
      <c r="AD51" s="4"/>
      <c r="AE51" s="4">
        <v>7</v>
      </c>
      <c r="AF51" s="4">
        <v>5.16E-2</v>
      </c>
      <c r="AG51" s="4">
        <v>4</v>
      </c>
      <c r="AH51" s="4">
        <v>5.16E-2</v>
      </c>
      <c r="AI51" s="4">
        <v>3</v>
      </c>
      <c r="AJ51" s="4">
        <v>5.16E-2</v>
      </c>
      <c r="AK51" s="4">
        <v>1</v>
      </c>
      <c r="AL51" s="4">
        <v>5.16E-2</v>
      </c>
      <c r="AM51" s="4">
        <v>1331</v>
      </c>
      <c r="AN51" s="4">
        <v>1.4042000000000008</v>
      </c>
    </row>
    <row r="52" spans="8:40" x14ac:dyDescent="0.35">
      <c r="H52" s="3" t="s">
        <v>47</v>
      </c>
      <c r="I52" s="4">
        <v>0</v>
      </c>
      <c r="J52" s="4">
        <v>0</v>
      </c>
      <c r="K52" s="4">
        <v>27077</v>
      </c>
      <c r="L52" s="4">
        <v>0.43559999999999999</v>
      </c>
      <c r="M52" s="4">
        <v>9695</v>
      </c>
      <c r="N52" s="4">
        <v>0.29210000000000003</v>
      </c>
      <c r="O52" s="4">
        <v>5682</v>
      </c>
      <c r="P52" s="4">
        <v>0.2278</v>
      </c>
      <c r="Q52" s="4">
        <v>3932</v>
      </c>
      <c r="R52" s="4">
        <v>0.1893</v>
      </c>
      <c r="S52" s="4">
        <v>2845</v>
      </c>
      <c r="T52" s="4">
        <v>0.16200000000000001</v>
      </c>
      <c r="U52" s="4">
        <v>2151</v>
      </c>
      <c r="V52" s="4">
        <v>0.14360000000000001</v>
      </c>
      <c r="W52" s="4">
        <v>1658</v>
      </c>
      <c r="X52" s="4">
        <v>0.13100000000000001</v>
      </c>
      <c r="Y52" s="4">
        <v>1289</v>
      </c>
      <c r="Z52" s="4">
        <v>0.122</v>
      </c>
      <c r="AA52" s="4">
        <v>1024</v>
      </c>
      <c r="AB52" s="4">
        <v>0.114</v>
      </c>
      <c r="AC52" s="4">
        <v>790</v>
      </c>
      <c r="AD52" s="4">
        <v>0.1056</v>
      </c>
      <c r="AE52" s="4">
        <v>574</v>
      </c>
      <c r="AF52" s="4">
        <v>0.1014</v>
      </c>
      <c r="AG52" s="4">
        <v>416</v>
      </c>
      <c r="AH52" s="4">
        <v>9.8500000000000004E-2</v>
      </c>
      <c r="AI52" s="4">
        <v>261</v>
      </c>
      <c r="AJ52" s="4">
        <v>9.69E-2</v>
      </c>
      <c r="AK52" s="4">
        <v>124</v>
      </c>
      <c r="AL52" s="4">
        <v>9.69E-2</v>
      </c>
      <c r="AM52" s="4">
        <v>57518</v>
      </c>
      <c r="AN52" s="4">
        <v>2.3167000000000004</v>
      </c>
    </row>
    <row r="53" spans="8:40" x14ac:dyDescent="0.35">
      <c r="H53" s="3" t="s">
        <v>48</v>
      </c>
      <c r="I53" s="4">
        <v>0</v>
      </c>
      <c r="J53" s="4">
        <v>0</v>
      </c>
      <c r="K53" s="4">
        <v>1955</v>
      </c>
      <c r="L53" s="4">
        <v>0.42920000000000003</v>
      </c>
      <c r="M53" s="4">
        <v>714</v>
      </c>
      <c r="N53" s="4">
        <v>0.28489999999999999</v>
      </c>
      <c r="O53" s="4">
        <v>413</v>
      </c>
      <c r="P53" s="4">
        <v>0.23449999999999999</v>
      </c>
      <c r="Q53" s="4">
        <v>305</v>
      </c>
      <c r="R53" s="4">
        <v>0.19919999999999999</v>
      </c>
      <c r="S53" s="4">
        <v>231</v>
      </c>
      <c r="T53" s="4">
        <v>0.1716</v>
      </c>
      <c r="U53" s="4">
        <v>173</v>
      </c>
      <c r="V53" s="4">
        <v>0.1517</v>
      </c>
      <c r="W53" s="4">
        <v>131</v>
      </c>
      <c r="X53" s="4">
        <v>0.13550000000000001</v>
      </c>
      <c r="Y53" s="4">
        <v>97</v>
      </c>
      <c r="Z53" s="4">
        <v>0.11600000000000001</v>
      </c>
      <c r="AA53" s="4">
        <v>75</v>
      </c>
      <c r="AB53" s="4">
        <v>0.1051</v>
      </c>
      <c r="AC53" s="4">
        <v>54</v>
      </c>
      <c r="AD53" s="4">
        <v>9.9299999999999999E-2</v>
      </c>
      <c r="AE53" s="4">
        <v>38</v>
      </c>
      <c r="AF53" s="4">
        <v>9.6699999999999994E-2</v>
      </c>
      <c r="AG53" s="4">
        <v>25</v>
      </c>
      <c r="AH53" s="4">
        <v>8.5099999999999995E-2</v>
      </c>
      <c r="AI53" s="4">
        <v>16</v>
      </c>
      <c r="AJ53" s="4">
        <v>8.5099999999999995E-2</v>
      </c>
      <c r="AK53" s="4">
        <v>10</v>
      </c>
      <c r="AL53" s="4">
        <v>8.5099999999999995E-2</v>
      </c>
      <c r="AM53" s="4">
        <v>4237</v>
      </c>
      <c r="AN53" s="4">
        <v>2.2790000000000004</v>
      </c>
    </row>
    <row r="54" spans="8:40" x14ac:dyDescent="0.35">
      <c r="H54" s="3" t="s">
        <v>49</v>
      </c>
      <c r="I54" s="4">
        <v>0</v>
      </c>
      <c r="J54" s="4">
        <v>0</v>
      </c>
      <c r="K54" s="4">
        <v>957</v>
      </c>
      <c r="L54" s="4">
        <v>0.46710000000000002</v>
      </c>
      <c r="M54" s="4">
        <v>374</v>
      </c>
      <c r="N54" s="4">
        <v>0.3085</v>
      </c>
      <c r="O54" s="4">
        <v>214</v>
      </c>
      <c r="P54" s="4">
        <v>0.2177</v>
      </c>
      <c r="Q54" s="4">
        <v>136</v>
      </c>
      <c r="R54" s="4">
        <v>0.17119999999999999</v>
      </c>
      <c r="S54" s="4">
        <v>97</v>
      </c>
      <c r="T54" s="4">
        <v>0.14299999999999999</v>
      </c>
      <c r="U54" s="4">
        <v>73</v>
      </c>
      <c r="V54" s="4">
        <v>0.1234</v>
      </c>
      <c r="W54" s="4">
        <v>52</v>
      </c>
      <c r="X54" s="4">
        <v>0.1115</v>
      </c>
      <c r="Y54" s="4">
        <v>40</v>
      </c>
      <c r="Z54" s="4">
        <v>0.1004</v>
      </c>
      <c r="AA54" s="4">
        <v>30</v>
      </c>
      <c r="AB54" s="4">
        <v>9.7000000000000003E-2</v>
      </c>
      <c r="AC54" s="4">
        <v>27</v>
      </c>
      <c r="AD54" s="4">
        <v>8.9899999999999994E-2</v>
      </c>
      <c r="AE54" s="4">
        <v>20</v>
      </c>
      <c r="AF54" s="4">
        <v>8.9899999999999994E-2</v>
      </c>
      <c r="AG54" s="4">
        <v>16</v>
      </c>
      <c r="AH54" s="4">
        <v>8.4199999999999997E-2</v>
      </c>
      <c r="AI54" s="4">
        <v>8</v>
      </c>
      <c r="AJ54" s="4">
        <v>8.4199999999999997E-2</v>
      </c>
      <c r="AK54" s="4">
        <v>4</v>
      </c>
      <c r="AL54" s="4">
        <v>8.4199999999999997E-2</v>
      </c>
      <c r="AM54" s="4">
        <v>2048</v>
      </c>
      <c r="AN54" s="4">
        <v>2.1722000000000001</v>
      </c>
    </row>
    <row r="55" spans="8:40" x14ac:dyDescent="0.35">
      <c r="H55" s="3" t="s">
        <v>50</v>
      </c>
      <c r="I55" s="4">
        <v>0</v>
      </c>
      <c r="J55" s="4">
        <v>0</v>
      </c>
      <c r="K55" s="4">
        <v>306</v>
      </c>
      <c r="L55" s="4">
        <v>0.26469999999999999</v>
      </c>
      <c r="M55" s="4">
        <v>71</v>
      </c>
      <c r="N55" s="4">
        <v>8.9499999999999996E-2</v>
      </c>
      <c r="O55" s="4">
        <v>23</v>
      </c>
      <c r="P55" s="4">
        <v>4.2799999999999998E-2</v>
      </c>
      <c r="Q55" s="4">
        <v>11</v>
      </c>
      <c r="R55" s="4">
        <v>1.95E-2</v>
      </c>
      <c r="S55" s="4"/>
      <c r="T55" s="4"/>
      <c r="U55" s="4">
        <v>1</v>
      </c>
      <c r="V55" s="4">
        <v>0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>
        <v>412</v>
      </c>
      <c r="AN55" s="4">
        <v>0.41649999999999998</v>
      </c>
    </row>
    <row r="56" spans="8:40" x14ac:dyDescent="0.35">
      <c r="H56" s="3" t="s">
        <v>51</v>
      </c>
      <c r="I56" s="4">
        <v>0</v>
      </c>
      <c r="J56" s="4">
        <v>0</v>
      </c>
      <c r="K56" s="4">
        <v>173</v>
      </c>
      <c r="L56" s="4">
        <v>0.40460000000000002</v>
      </c>
      <c r="M56" s="4">
        <v>55</v>
      </c>
      <c r="N56" s="4">
        <v>0.2281</v>
      </c>
      <c r="O56" s="4">
        <v>26</v>
      </c>
      <c r="P56" s="4">
        <v>0.16669999999999999</v>
      </c>
      <c r="Q56" s="4">
        <v>16</v>
      </c>
      <c r="R56" s="4">
        <v>0.11459999999999999</v>
      </c>
      <c r="S56" s="4">
        <v>9</v>
      </c>
      <c r="T56" s="4">
        <v>6.3700000000000007E-2</v>
      </c>
      <c r="U56" s="4">
        <v>5</v>
      </c>
      <c r="V56" s="4">
        <v>5.0900000000000001E-2</v>
      </c>
      <c r="W56" s="4"/>
      <c r="X56" s="4"/>
      <c r="Y56" s="4">
        <v>4</v>
      </c>
      <c r="Z56" s="4">
        <v>2.5499999999999998E-2</v>
      </c>
      <c r="AA56" s="4">
        <v>2</v>
      </c>
      <c r="AB56" s="4">
        <v>1.2699999999999999E-2</v>
      </c>
      <c r="AC56" s="4"/>
      <c r="AD56" s="4"/>
      <c r="AE56" s="4">
        <v>1</v>
      </c>
      <c r="AF56" s="4">
        <v>1.2699999999999999E-2</v>
      </c>
      <c r="AG56" s="4"/>
      <c r="AH56" s="4"/>
      <c r="AI56" s="4"/>
      <c r="AJ56" s="4"/>
      <c r="AK56" s="4"/>
      <c r="AL56" s="4"/>
      <c r="AM56" s="4">
        <v>291</v>
      </c>
      <c r="AN56" s="4">
        <v>1.0794999999999999</v>
      </c>
    </row>
    <row r="57" spans="8:40" x14ac:dyDescent="0.35">
      <c r="H57" s="3" t="s">
        <v>52</v>
      </c>
      <c r="I57" s="4">
        <v>0</v>
      </c>
      <c r="J57" s="4">
        <v>0</v>
      </c>
      <c r="K57" s="4">
        <v>100</v>
      </c>
      <c r="L57" s="4">
        <v>0.46</v>
      </c>
      <c r="M57" s="4">
        <v>32</v>
      </c>
      <c r="N57" s="4">
        <v>0.31619999999999998</v>
      </c>
      <c r="O57" s="4">
        <v>20</v>
      </c>
      <c r="P57" s="4">
        <v>0.26879999999999998</v>
      </c>
      <c r="Q57" s="4">
        <v>16</v>
      </c>
      <c r="R57" s="4">
        <v>0.21840000000000001</v>
      </c>
      <c r="S57" s="4">
        <v>10</v>
      </c>
      <c r="T57" s="4">
        <v>0.17469999999999999</v>
      </c>
      <c r="U57" s="4">
        <v>7</v>
      </c>
      <c r="V57" s="4">
        <v>0.14979999999999999</v>
      </c>
      <c r="W57" s="4">
        <v>4</v>
      </c>
      <c r="X57" s="4">
        <v>7.4899999999999994E-2</v>
      </c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>
        <v>189</v>
      </c>
      <c r="AN57" s="4">
        <v>1.6627999999999998</v>
      </c>
    </row>
    <row r="58" spans="8:40" x14ac:dyDescent="0.35">
      <c r="H58" s="3" t="s">
        <v>53</v>
      </c>
      <c r="I58" s="4">
        <v>0</v>
      </c>
      <c r="J58" s="4">
        <v>0</v>
      </c>
      <c r="K58" s="4">
        <v>43</v>
      </c>
      <c r="L58" s="4">
        <v>0.76739999999999997</v>
      </c>
      <c r="M58" s="4">
        <v>20</v>
      </c>
      <c r="N58" s="4">
        <v>0.61399999999999999</v>
      </c>
      <c r="O58" s="4">
        <v>8</v>
      </c>
      <c r="P58" s="4">
        <v>0.61399999999999999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>
        <v>71</v>
      </c>
      <c r="AN58" s="4">
        <v>1.9954000000000001</v>
      </c>
    </row>
    <row r="59" spans="8:40" x14ac:dyDescent="0.35">
      <c r="H59" s="3" t="s">
        <v>54</v>
      </c>
      <c r="I59" s="4">
        <v>0</v>
      </c>
      <c r="J59" s="4">
        <v>0</v>
      </c>
      <c r="K59" s="4">
        <v>9</v>
      </c>
      <c r="L59" s="4">
        <v>0.22220000000000001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>
        <v>9</v>
      </c>
      <c r="AN59" s="4">
        <v>0.22220000000000001</v>
      </c>
    </row>
    <row r="60" spans="8:40" x14ac:dyDescent="0.35">
      <c r="H60" s="3" t="s">
        <v>55</v>
      </c>
      <c r="I60" s="4">
        <v>0</v>
      </c>
      <c r="J60" s="4">
        <v>0</v>
      </c>
      <c r="K60" s="4">
        <v>1957</v>
      </c>
      <c r="L60" s="4">
        <v>0.41439999999999999</v>
      </c>
      <c r="M60" s="4">
        <v>730</v>
      </c>
      <c r="N60" s="4">
        <v>0.25719999999999998</v>
      </c>
      <c r="O60" s="4">
        <v>417</v>
      </c>
      <c r="P60" s="4">
        <v>0.17760000000000001</v>
      </c>
      <c r="Q60" s="4">
        <v>268</v>
      </c>
      <c r="R60" s="4">
        <v>0.12529999999999999</v>
      </c>
      <c r="S60" s="4">
        <v>178</v>
      </c>
      <c r="T60" s="4">
        <v>0.1041</v>
      </c>
      <c r="U60" s="4">
        <v>136</v>
      </c>
      <c r="V60" s="4">
        <v>8.1199999999999994E-2</v>
      </c>
      <c r="W60" s="4">
        <v>97</v>
      </c>
      <c r="X60" s="4">
        <v>6.7799999999999999E-2</v>
      </c>
      <c r="Y60" s="4">
        <v>76</v>
      </c>
      <c r="Z60" s="4">
        <v>5.3499999999999999E-2</v>
      </c>
      <c r="AA60" s="4">
        <v>51</v>
      </c>
      <c r="AB60" s="4">
        <v>4.41E-2</v>
      </c>
      <c r="AC60" s="4">
        <v>33</v>
      </c>
      <c r="AD60" s="4">
        <v>4.1399999999999999E-2</v>
      </c>
      <c r="AE60" s="4">
        <v>26</v>
      </c>
      <c r="AF60" s="4">
        <v>3.9800000000000002E-2</v>
      </c>
      <c r="AG60" s="4">
        <v>18</v>
      </c>
      <c r="AH60" s="4">
        <v>3.5400000000000001E-2</v>
      </c>
      <c r="AI60" s="4">
        <v>10</v>
      </c>
      <c r="AJ60" s="4">
        <v>3.5400000000000001E-2</v>
      </c>
      <c r="AK60" s="4">
        <v>8</v>
      </c>
      <c r="AL60" s="4">
        <v>3.5400000000000001E-2</v>
      </c>
      <c r="AM60" s="4">
        <v>4005</v>
      </c>
      <c r="AN60" s="4">
        <v>1.5126000000000006</v>
      </c>
    </row>
    <row r="61" spans="8:40" x14ac:dyDescent="0.35">
      <c r="H61" s="3" t="s">
        <v>56</v>
      </c>
      <c r="I61" s="4">
        <v>0</v>
      </c>
      <c r="J61" s="4">
        <v>0</v>
      </c>
      <c r="K61" s="4">
        <v>2882</v>
      </c>
      <c r="L61" s="4">
        <v>0.45179999999999998</v>
      </c>
      <c r="M61" s="4">
        <v>1127</v>
      </c>
      <c r="N61" s="4">
        <v>0.29780000000000001</v>
      </c>
      <c r="O61" s="4">
        <v>667</v>
      </c>
      <c r="P61" s="4">
        <v>0.21609999999999999</v>
      </c>
      <c r="Q61" s="4">
        <v>440</v>
      </c>
      <c r="R61" s="4">
        <v>0.17580000000000001</v>
      </c>
      <c r="S61" s="4">
        <v>327</v>
      </c>
      <c r="T61" s="4">
        <v>0.1452</v>
      </c>
      <c r="U61" s="4">
        <v>239</v>
      </c>
      <c r="V61" s="4">
        <v>0.1227</v>
      </c>
      <c r="W61" s="4">
        <v>181</v>
      </c>
      <c r="X61" s="4">
        <v>0.1051</v>
      </c>
      <c r="Y61" s="4">
        <v>132</v>
      </c>
      <c r="Z61" s="4">
        <v>9.7100000000000006E-2</v>
      </c>
      <c r="AA61" s="4">
        <v>107</v>
      </c>
      <c r="AB61" s="4">
        <v>8.5300000000000001E-2</v>
      </c>
      <c r="AC61" s="4">
        <v>80</v>
      </c>
      <c r="AD61" s="4">
        <v>0.08</v>
      </c>
      <c r="AE61" s="4">
        <v>61</v>
      </c>
      <c r="AF61" s="4">
        <v>7.3400000000000007E-2</v>
      </c>
      <c r="AG61" s="4">
        <v>33</v>
      </c>
      <c r="AH61" s="4">
        <v>6.9000000000000006E-2</v>
      </c>
      <c r="AI61" s="4">
        <v>13</v>
      </c>
      <c r="AJ61" s="4">
        <v>6.3700000000000007E-2</v>
      </c>
      <c r="AK61" s="4">
        <v>6</v>
      </c>
      <c r="AL61" s="4">
        <v>6.3700000000000007E-2</v>
      </c>
      <c r="AM61" s="4">
        <v>6295</v>
      </c>
      <c r="AN61" s="4">
        <v>2.0467</v>
      </c>
    </row>
    <row r="62" spans="8:40" x14ac:dyDescent="0.35">
      <c r="H62" s="3" t="s">
        <v>57</v>
      </c>
      <c r="I62" s="4">
        <v>0</v>
      </c>
      <c r="J62" s="4">
        <v>0</v>
      </c>
      <c r="K62" s="4">
        <v>17561</v>
      </c>
      <c r="L62" s="4">
        <v>0.42370000000000002</v>
      </c>
      <c r="M62" s="4">
        <v>6352</v>
      </c>
      <c r="N62" s="4">
        <v>0.27550000000000002</v>
      </c>
      <c r="O62" s="4">
        <v>3728</v>
      </c>
      <c r="P62" s="4">
        <v>0.2054</v>
      </c>
      <c r="Q62" s="4">
        <v>2505</v>
      </c>
      <c r="R62" s="4">
        <v>0.16450000000000001</v>
      </c>
      <c r="S62" s="4">
        <v>1809</v>
      </c>
      <c r="T62" s="4">
        <v>0.14149999999999999</v>
      </c>
      <c r="U62" s="4">
        <v>1415</v>
      </c>
      <c r="V62" s="4">
        <v>0.1205</v>
      </c>
      <c r="W62" s="4">
        <v>1063</v>
      </c>
      <c r="X62" s="4">
        <v>0.106</v>
      </c>
      <c r="Y62" s="4">
        <v>821</v>
      </c>
      <c r="Z62" s="4">
        <v>9.5000000000000001E-2</v>
      </c>
      <c r="AA62" s="4">
        <v>632</v>
      </c>
      <c r="AB62" s="4">
        <v>8.7900000000000006E-2</v>
      </c>
      <c r="AC62" s="4">
        <v>468</v>
      </c>
      <c r="AD62" s="4">
        <v>8.0199999999999994E-2</v>
      </c>
      <c r="AE62" s="4">
        <v>341</v>
      </c>
      <c r="AF62" s="4">
        <v>7.6899999999999996E-2</v>
      </c>
      <c r="AG62" s="4">
        <v>230</v>
      </c>
      <c r="AH62" s="4">
        <v>7.1199999999999999E-2</v>
      </c>
      <c r="AI62" s="4">
        <v>131</v>
      </c>
      <c r="AJ62" s="4">
        <v>6.9099999999999995E-2</v>
      </c>
      <c r="AK62" s="4">
        <v>58</v>
      </c>
      <c r="AL62" s="4">
        <v>6.9099999999999995E-2</v>
      </c>
      <c r="AM62" s="4">
        <v>37114</v>
      </c>
      <c r="AN62" s="4">
        <v>1.9865000000000002</v>
      </c>
    </row>
    <row r="63" spans="8:40" x14ac:dyDescent="0.35">
      <c r="H63" s="3" t="s">
        <v>58</v>
      </c>
      <c r="I63" s="4">
        <v>0</v>
      </c>
      <c r="J63" s="4">
        <v>0</v>
      </c>
      <c r="K63" s="4">
        <v>459</v>
      </c>
      <c r="L63" s="4">
        <v>0.38340000000000002</v>
      </c>
      <c r="M63" s="4">
        <v>147</v>
      </c>
      <c r="N63" s="4">
        <v>0.2165</v>
      </c>
      <c r="O63" s="4">
        <v>76</v>
      </c>
      <c r="P63" s="4">
        <v>0.15379999999999999</v>
      </c>
      <c r="Q63" s="4">
        <v>51</v>
      </c>
      <c r="R63" s="4">
        <v>0.1056</v>
      </c>
      <c r="S63" s="4">
        <v>30</v>
      </c>
      <c r="T63" s="4">
        <v>8.7999999999999995E-2</v>
      </c>
      <c r="U63" s="4">
        <v>23</v>
      </c>
      <c r="V63" s="4">
        <v>7.2700000000000001E-2</v>
      </c>
      <c r="W63" s="4">
        <v>17</v>
      </c>
      <c r="X63" s="4">
        <v>5.9799999999999999E-2</v>
      </c>
      <c r="Y63" s="4">
        <v>11</v>
      </c>
      <c r="Z63" s="4">
        <v>3.8100000000000002E-2</v>
      </c>
      <c r="AA63" s="4">
        <v>6</v>
      </c>
      <c r="AB63" s="4">
        <v>3.1699999999999999E-2</v>
      </c>
      <c r="AC63" s="4"/>
      <c r="AD63" s="4"/>
      <c r="AE63" s="4">
        <v>5</v>
      </c>
      <c r="AF63" s="4">
        <v>3.1699999999999999E-2</v>
      </c>
      <c r="AG63" s="4">
        <v>2</v>
      </c>
      <c r="AH63" s="4">
        <v>3.1699999999999999E-2</v>
      </c>
      <c r="AI63" s="4">
        <v>1</v>
      </c>
      <c r="AJ63" s="4">
        <v>3.1699999999999999E-2</v>
      </c>
      <c r="AK63" s="4"/>
      <c r="AL63" s="4"/>
      <c r="AM63" s="4">
        <v>828</v>
      </c>
      <c r="AN63" s="4">
        <v>1.2447000000000004</v>
      </c>
    </row>
    <row r="64" spans="8:40" x14ac:dyDescent="0.35">
      <c r="H64" s="3" t="s">
        <v>59</v>
      </c>
      <c r="I64" s="4">
        <v>0</v>
      </c>
      <c r="J64" s="4">
        <v>0</v>
      </c>
      <c r="K64" s="4">
        <v>5267</v>
      </c>
      <c r="L64" s="4">
        <v>0.43059999999999998</v>
      </c>
      <c r="M64" s="4">
        <v>1977</v>
      </c>
      <c r="N64" s="4">
        <v>0.26790000000000003</v>
      </c>
      <c r="O64" s="4">
        <v>1125</v>
      </c>
      <c r="P64" s="4">
        <v>0.19719999999999999</v>
      </c>
      <c r="Q64" s="4">
        <v>756</v>
      </c>
      <c r="R64" s="4">
        <v>0.15540000000000001</v>
      </c>
      <c r="S64" s="4">
        <v>539</v>
      </c>
      <c r="T64" s="4">
        <v>0.1321</v>
      </c>
      <c r="U64" s="4">
        <v>415</v>
      </c>
      <c r="V64" s="4">
        <v>0.10920000000000001</v>
      </c>
      <c r="W64" s="4">
        <v>308</v>
      </c>
      <c r="X64" s="4">
        <v>9.2200000000000004E-2</v>
      </c>
      <c r="Y64" s="4">
        <v>232</v>
      </c>
      <c r="Z64" s="4">
        <v>7.9799999999999996E-2</v>
      </c>
      <c r="AA64" s="4">
        <v>174</v>
      </c>
      <c r="AB64" s="4">
        <v>6.88E-2</v>
      </c>
      <c r="AC64" s="4">
        <v>124</v>
      </c>
      <c r="AD64" s="4">
        <v>5.8799999999999998E-2</v>
      </c>
      <c r="AE64" s="4">
        <v>89</v>
      </c>
      <c r="AF64" s="4">
        <v>5.3499999999999999E-2</v>
      </c>
      <c r="AG64" s="4">
        <v>58</v>
      </c>
      <c r="AH64" s="4">
        <v>5.0799999999999998E-2</v>
      </c>
      <c r="AI64" s="4">
        <v>36</v>
      </c>
      <c r="AJ64" s="4">
        <v>4.5100000000000001E-2</v>
      </c>
      <c r="AK64" s="4">
        <v>19</v>
      </c>
      <c r="AL64" s="4">
        <v>4.5100000000000001E-2</v>
      </c>
      <c r="AM64" s="4">
        <v>11119</v>
      </c>
      <c r="AN64" s="4">
        <v>1.7864999999999998</v>
      </c>
    </row>
    <row r="65" spans="8:40" x14ac:dyDescent="0.35">
      <c r="H65" s="3" t="s">
        <v>60</v>
      </c>
      <c r="I65" s="4">
        <v>0</v>
      </c>
      <c r="J65" s="4">
        <v>0</v>
      </c>
      <c r="K65" s="4">
        <v>265</v>
      </c>
      <c r="L65" s="4">
        <v>0.32079999999999997</v>
      </c>
      <c r="M65" s="4">
        <v>60</v>
      </c>
      <c r="N65" s="4">
        <v>0.155</v>
      </c>
      <c r="O65" s="4">
        <v>25</v>
      </c>
      <c r="P65" s="4">
        <v>0.10539999999999999</v>
      </c>
      <c r="Q65" s="4">
        <v>14</v>
      </c>
      <c r="R65" s="4">
        <v>8.2799999999999999E-2</v>
      </c>
      <c r="S65" s="4">
        <v>10</v>
      </c>
      <c r="T65" s="4">
        <v>5.8000000000000003E-2</v>
      </c>
      <c r="U65" s="4">
        <v>4</v>
      </c>
      <c r="V65" s="4">
        <v>5.8000000000000003E-2</v>
      </c>
      <c r="W65" s="4"/>
      <c r="X65" s="4"/>
      <c r="Y65" s="4"/>
      <c r="Z65" s="4"/>
      <c r="AA65" s="4">
        <v>3</v>
      </c>
      <c r="AB65" s="4">
        <v>3.8699999999999998E-2</v>
      </c>
      <c r="AC65" s="4">
        <v>2</v>
      </c>
      <c r="AD65" s="4">
        <v>3.8699999999999998E-2</v>
      </c>
      <c r="AE65" s="4"/>
      <c r="AF65" s="4"/>
      <c r="AG65" s="4">
        <v>1</v>
      </c>
      <c r="AH65" s="4">
        <v>3.8699999999999998E-2</v>
      </c>
      <c r="AI65" s="4"/>
      <c r="AJ65" s="4"/>
      <c r="AK65" s="4"/>
      <c r="AL65" s="4"/>
      <c r="AM65" s="4">
        <v>384</v>
      </c>
      <c r="AN65" s="4">
        <v>0.8960999999999999</v>
      </c>
    </row>
    <row r="66" spans="8:40" x14ac:dyDescent="0.35">
      <c r="H66" s="3" t="s">
        <v>61</v>
      </c>
      <c r="I66" s="4">
        <v>0</v>
      </c>
      <c r="J66" s="4">
        <v>0</v>
      </c>
      <c r="K66" s="4">
        <v>974</v>
      </c>
      <c r="L66" s="4">
        <v>0.43940000000000001</v>
      </c>
      <c r="M66" s="4">
        <v>373</v>
      </c>
      <c r="N66" s="4">
        <v>0.25800000000000001</v>
      </c>
      <c r="O66" s="4">
        <v>198</v>
      </c>
      <c r="P66" s="4">
        <v>0.20069999999999999</v>
      </c>
      <c r="Q66" s="4">
        <v>140</v>
      </c>
      <c r="R66" s="4">
        <v>0.16339999999999999</v>
      </c>
      <c r="S66" s="4">
        <v>105</v>
      </c>
      <c r="T66" s="4">
        <v>0.1401</v>
      </c>
      <c r="U66" s="4">
        <v>81</v>
      </c>
      <c r="V66" s="4">
        <v>0.121</v>
      </c>
      <c r="W66" s="4">
        <v>63</v>
      </c>
      <c r="X66" s="4">
        <v>0.1037</v>
      </c>
      <c r="Y66" s="4">
        <v>45</v>
      </c>
      <c r="Z66" s="4">
        <v>9.2200000000000004E-2</v>
      </c>
      <c r="AA66" s="4">
        <v>33</v>
      </c>
      <c r="AB66" s="4">
        <v>8.1000000000000003E-2</v>
      </c>
      <c r="AC66" s="4">
        <v>19</v>
      </c>
      <c r="AD66" s="4">
        <v>7.6799999999999993E-2</v>
      </c>
      <c r="AE66" s="4">
        <v>14</v>
      </c>
      <c r="AF66" s="4">
        <v>7.1300000000000002E-2</v>
      </c>
      <c r="AG66" s="4">
        <v>8</v>
      </c>
      <c r="AH66" s="4">
        <v>6.2399999999999997E-2</v>
      </c>
      <c r="AI66" s="4">
        <v>6</v>
      </c>
      <c r="AJ66" s="4">
        <v>6.2399999999999997E-2</v>
      </c>
      <c r="AK66" s="4">
        <v>3</v>
      </c>
      <c r="AL66" s="4">
        <v>6.2399999999999997E-2</v>
      </c>
      <c r="AM66" s="4">
        <v>2062</v>
      </c>
      <c r="AN66" s="4">
        <v>1.9347999999999999</v>
      </c>
    </row>
    <row r="67" spans="8:40" x14ac:dyDescent="0.35">
      <c r="H67" s="3" t="s">
        <v>62</v>
      </c>
      <c r="I67" s="4">
        <v>0</v>
      </c>
      <c r="J67" s="4">
        <v>0</v>
      </c>
      <c r="K67" s="4">
        <v>1117</v>
      </c>
      <c r="L67" s="4">
        <v>0.4521</v>
      </c>
      <c r="M67" s="4">
        <v>437</v>
      </c>
      <c r="N67" s="4">
        <v>0.27210000000000001</v>
      </c>
      <c r="O67" s="4">
        <v>239</v>
      </c>
      <c r="P67" s="4">
        <v>0.1867</v>
      </c>
      <c r="Q67" s="4">
        <v>148</v>
      </c>
      <c r="R67" s="4">
        <v>0.1426</v>
      </c>
      <c r="S67" s="4">
        <v>101</v>
      </c>
      <c r="T67" s="4">
        <v>0.1115</v>
      </c>
      <c r="U67" s="4">
        <v>71</v>
      </c>
      <c r="V67" s="4">
        <v>9.2700000000000005E-2</v>
      </c>
      <c r="W67" s="4">
        <v>56</v>
      </c>
      <c r="X67" s="4">
        <v>8.1100000000000005E-2</v>
      </c>
      <c r="Y67" s="4">
        <v>39</v>
      </c>
      <c r="Z67" s="4">
        <v>6.2399999999999997E-2</v>
      </c>
      <c r="AA67" s="4">
        <v>26</v>
      </c>
      <c r="AB67" s="4">
        <v>5.5199999999999999E-2</v>
      </c>
      <c r="AC67" s="4">
        <v>20</v>
      </c>
      <c r="AD67" s="4">
        <v>5.5199999999999999E-2</v>
      </c>
      <c r="AE67" s="4">
        <v>14</v>
      </c>
      <c r="AF67" s="4">
        <v>4.7300000000000002E-2</v>
      </c>
      <c r="AG67" s="4">
        <v>9</v>
      </c>
      <c r="AH67" s="4">
        <v>4.2000000000000003E-2</v>
      </c>
      <c r="AI67" s="4">
        <v>4</v>
      </c>
      <c r="AJ67" s="4">
        <v>4.2000000000000003E-2</v>
      </c>
      <c r="AK67" s="4">
        <v>3</v>
      </c>
      <c r="AL67" s="4">
        <v>4.2000000000000003E-2</v>
      </c>
      <c r="AM67" s="4">
        <v>2284</v>
      </c>
      <c r="AN67" s="4">
        <v>1.6848999999999996</v>
      </c>
    </row>
    <row r="68" spans="8:40" x14ac:dyDescent="0.35">
      <c r="H68" s="3" t="s">
        <v>63</v>
      </c>
      <c r="I68" s="4">
        <v>0</v>
      </c>
      <c r="J68" s="4">
        <v>0</v>
      </c>
      <c r="K68" s="4">
        <v>986</v>
      </c>
      <c r="L68" s="4">
        <v>0.44619999999999999</v>
      </c>
      <c r="M68" s="4">
        <v>385</v>
      </c>
      <c r="N68" s="4">
        <v>0.2979</v>
      </c>
      <c r="O68" s="4">
        <v>233</v>
      </c>
      <c r="P68" s="4">
        <v>0.23910000000000001</v>
      </c>
      <c r="Q68" s="4">
        <v>169</v>
      </c>
      <c r="R68" s="4">
        <v>0.1981</v>
      </c>
      <c r="S68" s="4">
        <v>123</v>
      </c>
      <c r="T68" s="4">
        <v>0.17710000000000001</v>
      </c>
      <c r="U68" s="4">
        <v>93</v>
      </c>
      <c r="V68" s="4">
        <v>0.16</v>
      </c>
      <c r="W68" s="4">
        <v>72</v>
      </c>
      <c r="X68" s="4">
        <v>0.14660000000000001</v>
      </c>
      <c r="Y68" s="4">
        <v>61</v>
      </c>
      <c r="Z68" s="4">
        <v>0.13700000000000001</v>
      </c>
      <c r="AA68" s="4">
        <v>48</v>
      </c>
      <c r="AB68" s="4">
        <v>0.1313</v>
      </c>
      <c r="AC68" s="4">
        <v>39</v>
      </c>
      <c r="AD68" s="4">
        <v>0.1212</v>
      </c>
      <c r="AE68" s="4">
        <v>31</v>
      </c>
      <c r="AF68" s="4">
        <v>0.1056</v>
      </c>
      <c r="AG68" s="4">
        <v>21</v>
      </c>
      <c r="AH68" s="4">
        <v>0.1056</v>
      </c>
      <c r="AI68" s="4">
        <v>14</v>
      </c>
      <c r="AJ68" s="4">
        <v>0.1056</v>
      </c>
      <c r="AK68" s="4">
        <v>7</v>
      </c>
      <c r="AL68" s="4">
        <v>0.1056</v>
      </c>
      <c r="AM68" s="4">
        <v>2282</v>
      </c>
      <c r="AN68" s="4">
        <v>2.4768999999999997</v>
      </c>
    </row>
    <row r="69" spans="8:40" x14ac:dyDescent="0.35">
      <c r="H69" s="3" t="s">
        <v>64</v>
      </c>
      <c r="I69" s="4">
        <v>0</v>
      </c>
      <c r="J69" s="4">
        <v>0</v>
      </c>
      <c r="K69" s="4">
        <v>1072</v>
      </c>
      <c r="L69" s="4">
        <v>0.43190000000000001</v>
      </c>
      <c r="M69" s="4">
        <v>411</v>
      </c>
      <c r="N69" s="4">
        <v>0.2732</v>
      </c>
      <c r="O69" s="4">
        <v>237</v>
      </c>
      <c r="P69" s="4">
        <v>0.18790000000000001</v>
      </c>
      <c r="Q69" s="4">
        <v>149</v>
      </c>
      <c r="R69" s="4">
        <v>0.15509999999999999</v>
      </c>
      <c r="S69" s="4">
        <v>111</v>
      </c>
      <c r="T69" s="4">
        <v>0.1244</v>
      </c>
      <c r="U69" s="4">
        <v>80</v>
      </c>
      <c r="V69" s="4">
        <v>0.1166</v>
      </c>
      <c r="W69" s="4">
        <v>62</v>
      </c>
      <c r="X69" s="4">
        <v>9.5899999999999999E-2</v>
      </c>
      <c r="Y69" s="4">
        <v>45</v>
      </c>
      <c r="Z69" s="4">
        <v>8.7400000000000005E-2</v>
      </c>
      <c r="AA69" s="4">
        <v>38</v>
      </c>
      <c r="AB69" s="4">
        <v>7.8200000000000006E-2</v>
      </c>
      <c r="AC69" s="4">
        <v>32</v>
      </c>
      <c r="AD69" s="4">
        <v>6.8400000000000002E-2</v>
      </c>
      <c r="AE69" s="4">
        <v>20</v>
      </c>
      <c r="AF69" s="4">
        <v>6.5000000000000002E-2</v>
      </c>
      <c r="AG69" s="4">
        <v>14</v>
      </c>
      <c r="AH69" s="4">
        <v>6.0400000000000002E-2</v>
      </c>
      <c r="AI69" s="4">
        <v>9</v>
      </c>
      <c r="AJ69" s="4">
        <v>4.6899999999999997E-2</v>
      </c>
      <c r="AK69" s="4">
        <v>4</v>
      </c>
      <c r="AL69" s="4">
        <v>4.6899999999999997E-2</v>
      </c>
      <c r="AM69" s="4">
        <v>2284</v>
      </c>
      <c r="AN69" s="4">
        <v>1.8382000000000001</v>
      </c>
    </row>
    <row r="70" spans="8:40" x14ac:dyDescent="0.35">
      <c r="H70" s="3" t="s">
        <v>65</v>
      </c>
      <c r="I70" s="4">
        <v>0</v>
      </c>
      <c r="J70" s="4">
        <v>0</v>
      </c>
      <c r="K70" s="4">
        <v>3811</v>
      </c>
      <c r="L70" s="4">
        <v>0.46810000000000002</v>
      </c>
      <c r="M70" s="4">
        <v>1512</v>
      </c>
      <c r="N70" s="4">
        <v>0.31580000000000003</v>
      </c>
      <c r="O70" s="4">
        <v>895</v>
      </c>
      <c r="P70" s="4">
        <v>0.2389</v>
      </c>
      <c r="Q70" s="4">
        <v>619</v>
      </c>
      <c r="R70" s="4">
        <v>0.19800000000000001</v>
      </c>
      <c r="S70" s="4">
        <v>465</v>
      </c>
      <c r="T70" s="4">
        <v>0.16600000000000001</v>
      </c>
      <c r="U70" s="4">
        <v>357</v>
      </c>
      <c r="V70" s="4">
        <v>0.1474</v>
      </c>
      <c r="W70" s="4">
        <v>275</v>
      </c>
      <c r="X70" s="4">
        <v>0.1308</v>
      </c>
      <c r="Y70" s="4">
        <v>213</v>
      </c>
      <c r="Z70" s="4">
        <v>0.1179</v>
      </c>
      <c r="AA70" s="4">
        <v>154</v>
      </c>
      <c r="AB70" s="4">
        <v>0.1118</v>
      </c>
      <c r="AC70" s="4">
        <v>116</v>
      </c>
      <c r="AD70" s="4">
        <v>0.1031</v>
      </c>
      <c r="AE70" s="4">
        <v>82</v>
      </c>
      <c r="AF70" s="4">
        <v>9.9299999999999999E-2</v>
      </c>
      <c r="AG70" s="4">
        <v>53</v>
      </c>
      <c r="AH70" s="4">
        <v>9.3700000000000006E-2</v>
      </c>
      <c r="AI70" s="4">
        <v>27</v>
      </c>
      <c r="AJ70" s="4">
        <v>9.0300000000000005E-2</v>
      </c>
      <c r="AK70" s="4">
        <v>11</v>
      </c>
      <c r="AL70" s="4">
        <v>9.0300000000000005E-2</v>
      </c>
      <c r="AM70" s="4">
        <v>8590</v>
      </c>
      <c r="AN70" s="4">
        <v>2.3714000000000004</v>
      </c>
    </row>
    <row r="71" spans="8:40" x14ac:dyDescent="0.35">
      <c r="H71" s="3" t="s">
        <v>66</v>
      </c>
      <c r="I71" s="4">
        <v>0</v>
      </c>
      <c r="J71" s="4">
        <v>0</v>
      </c>
      <c r="K71" s="4">
        <v>8</v>
      </c>
      <c r="L71" s="4">
        <v>0.125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>
        <v>8</v>
      </c>
      <c r="AN71" s="4">
        <v>0.125</v>
      </c>
    </row>
    <row r="72" spans="8:40" x14ac:dyDescent="0.35">
      <c r="H72" s="3" t="s">
        <v>67</v>
      </c>
      <c r="I72" s="4">
        <v>0</v>
      </c>
      <c r="J72" s="4">
        <v>0</v>
      </c>
      <c r="K72" s="4">
        <v>114</v>
      </c>
      <c r="L72" s="4">
        <v>0.31580000000000003</v>
      </c>
      <c r="M72" s="4">
        <v>30</v>
      </c>
      <c r="N72" s="4">
        <v>0.16839999999999999</v>
      </c>
      <c r="O72" s="4">
        <v>13</v>
      </c>
      <c r="P72" s="4">
        <v>9.0700000000000003E-2</v>
      </c>
      <c r="Q72" s="4">
        <v>6</v>
      </c>
      <c r="R72" s="4">
        <v>7.5600000000000001E-2</v>
      </c>
      <c r="S72" s="4">
        <v>5</v>
      </c>
      <c r="T72" s="4">
        <v>3.0200000000000001E-2</v>
      </c>
      <c r="U72" s="4">
        <v>2</v>
      </c>
      <c r="V72" s="4">
        <v>1.5100000000000001E-2</v>
      </c>
      <c r="W72" s="4">
        <v>1</v>
      </c>
      <c r="X72" s="4">
        <v>0</v>
      </c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>
        <v>171</v>
      </c>
      <c r="AN72" s="4">
        <v>0.69579999999999997</v>
      </c>
    </row>
    <row r="73" spans="8:40" x14ac:dyDescent="0.35">
      <c r="H73" s="3" t="s">
        <v>68</v>
      </c>
      <c r="I73" s="4">
        <v>0</v>
      </c>
      <c r="J73" s="4">
        <v>0</v>
      </c>
      <c r="K73" s="4">
        <v>8288</v>
      </c>
      <c r="L73" s="4">
        <v>0.46779999999999999</v>
      </c>
      <c r="M73" s="4">
        <v>3379</v>
      </c>
      <c r="N73" s="4">
        <v>0.29649999999999999</v>
      </c>
      <c r="O73" s="4">
        <v>1942</v>
      </c>
      <c r="P73" s="4">
        <v>0.2127</v>
      </c>
      <c r="Q73" s="4">
        <v>1290</v>
      </c>
      <c r="R73" s="4">
        <v>0.16969999999999999</v>
      </c>
      <c r="S73" s="4">
        <v>953</v>
      </c>
      <c r="T73" s="4">
        <v>0.1389</v>
      </c>
      <c r="U73" s="4">
        <v>730</v>
      </c>
      <c r="V73" s="4">
        <v>0.1143</v>
      </c>
      <c r="W73" s="4">
        <v>560</v>
      </c>
      <c r="X73" s="4">
        <v>9.5500000000000002E-2</v>
      </c>
      <c r="Y73" s="4">
        <v>432</v>
      </c>
      <c r="Z73" s="4">
        <v>7.9399999999999998E-2</v>
      </c>
      <c r="AA73" s="4">
        <v>317</v>
      </c>
      <c r="AB73" s="4">
        <v>7.1099999999999997E-2</v>
      </c>
      <c r="AC73" s="4">
        <v>230</v>
      </c>
      <c r="AD73" s="4">
        <v>6.5600000000000006E-2</v>
      </c>
      <c r="AE73" s="4">
        <v>169</v>
      </c>
      <c r="AF73" s="4">
        <v>5.4699999999999999E-2</v>
      </c>
      <c r="AG73" s="4">
        <v>105</v>
      </c>
      <c r="AH73" s="4">
        <v>5.0500000000000003E-2</v>
      </c>
      <c r="AI73" s="4">
        <v>70</v>
      </c>
      <c r="AJ73" s="4">
        <v>4.8399999999999999E-2</v>
      </c>
      <c r="AK73" s="4">
        <v>37</v>
      </c>
      <c r="AL73" s="4">
        <v>4.8399999999999999E-2</v>
      </c>
      <c r="AM73" s="4">
        <v>18502</v>
      </c>
      <c r="AN73" s="4">
        <v>1.9135</v>
      </c>
    </row>
    <row r="74" spans="8:40" x14ac:dyDescent="0.35">
      <c r="H74" s="3" t="s">
        <v>69</v>
      </c>
      <c r="I74" s="4">
        <v>0</v>
      </c>
      <c r="J74" s="4">
        <v>0</v>
      </c>
      <c r="K74" s="4">
        <v>899</v>
      </c>
      <c r="L74" s="4">
        <v>0.4294</v>
      </c>
      <c r="M74" s="4">
        <v>299</v>
      </c>
      <c r="N74" s="4">
        <v>0.28000000000000003</v>
      </c>
      <c r="O74" s="4">
        <v>155</v>
      </c>
      <c r="P74" s="4">
        <v>0.20780000000000001</v>
      </c>
      <c r="Q74" s="4">
        <v>97</v>
      </c>
      <c r="R74" s="4">
        <v>0.1628</v>
      </c>
      <c r="S74" s="4">
        <v>69</v>
      </c>
      <c r="T74" s="4">
        <v>0.14630000000000001</v>
      </c>
      <c r="U74" s="4">
        <v>52</v>
      </c>
      <c r="V74" s="4">
        <v>0.13220000000000001</v>
      </c>
      <c r="W74" s="4">
        <v>41</v>
      </c>
      <c r="X74" s="4">
        <v>0.1193</v>
      </c>
      <c r="Y74" s="4">
        <v>28</v>
      </c>
      <c r="Z74" s="4">
        <v>9.8000000000000004E-2</v>
      </c>
      <c r="AA74" s="4">
        <v>21</v>
      </c>
      <c r="AB74" s="4">
        <v>9.8000000000000004E-2</v>
      </c>
      <c r="AC74" s="4">
        <v>16</v>
      </c>
      <c r="AD74" s="4">
        <v>8.5699999999999998E-2</v>
      </c>
      <c r="AE74" s="4">
        <v>13</v>
      </c>
      <c r="AF74" s="4">
        <v>7.2599999999999998E-2</v>
      </c>
      <c r="AG74" s="4">
        <v>8</v>
      </c>
      <c r="AH74" s="4">
        <v>5.4399999999999997E-2</v>
      </c>
      <c r="AI74" s="4">
        <v>4</v>
      </c>
      <c r="AJ74" s="4">
        <v>5.4399999999999997E-2</v>
      </c>
      <c r="AK74" s="4"/>
      <c r="AL74" s="4"/>
      <c r="AM74" s="4">
        <v>1702</v>
      </c>
      <c r="AN74" s="4">
        <v>1.9409000000000005</v>
      </c>
    </row>
    <row r="75" spans="8:40" x14ac:dyDescent="0.35">
      <c r="H75" s="3" t="s">
        <v>70</v>
      </c>
      <c r="I75" s="4">
        <v>0</v>
      </c>
      <c r="J75" s="4">
        <v>0</v>
      </c>
      <c r="K75" s="4">
        <v>3647</v>
      </c>
      <c r="L75" s="4">
        <v>0.41949999999999998</v>
      </c>
      <c r="M75" s="4">
        <v>1358</v>
      </c>
      <c r="N75" s="4">
        <v>0.25669999999999998</v>
      </c>
      <c r="O75" s="4">
        <v>773</v>
      </c>
      <c r="P75" s="4">
        <v>0.1827</v>
      </c>
      <c r="Q75" s="4">
        <v>512</v>
      </c>
      <c r="R75" s="4">
        <v>0.13980000000000001</v>
      </c>
      <c r="S75" s="4">
        <v>361</v>
      </c>
      <c r="T75" s="4">
        <v>0.1143</v>
      </c>
      <c r="U75" s="4">
        <v>272</v>
      </c>
      <c r="V75" s="4">
        <v>9.8699999999999996E-2</v>
      </c>
      <c r="W75" s="4">
        <v>210</v>
      </c>
      <c r="X75" s="4">
        <v>8.2299999999999998E-2</v>
      </c>
      <c r="Y75" s="4">
        <v>158</v>
      </c>
      <c r="Z75" s="4">
        <v>6.93E-2</v>
      </c>
      <c r="AA75" s="4">
        <v>122</v>
      </c>
      <c r="AB75" s="4">
        <v>5.8500000000000003E-2</v>
      </c>
      <c r="AC75" s="4">
        <v>91</v>
      </c>
      <c r="AD75" s="4">
        <v>5.2699999999999997E-2</v>
      </c>
      <c r="AE75" s="4">
        <v>67</v>
      </c>
      <c r="AF75" s="4">
        <v>4.6399999999999997E-2</v>
      </c>
      <c r="AG75" s="4">
        <v>45</v>
      </c>
      <c r="AH75" s="4">
        <v>4.1200000000000001E-2</v>
      </c>
      <c r="AI75" s="4">
        <v>26</v>
      </c>
      <c r="AJ75" s="4">
        <v>3.9699999999999999E-2</v>
      </c>
      <c r="AK75" s="4">
        <v>8</v>
      </c>
      <c r="AL75" s="4">
        <v>3.9699999999999999E-2</v>
      </c>
      <c r="AM75" s="4">
        <v>7650</v>
      </c>
      <c r="AN75" s="4">
        <v>1.6415</v>
      </c>
    </row>
    <row r="76" spans="8:40" x14ac:dyDescent="0.35">
      <c r="H76" s="3" t="s">
        <v>71</v>
      </c>
      <c r="I76" s="4">
        <v>0</v>
      </c>
      <c r="J76" s="4">
        <v>0</v>
      </c>
      <c r="K76" s="4">
        <v>1207</v>
      </c>
      <c r="L76" s="4">
        <v>0.48549999999999999</v>
      </c>
      <c r="M76" s="4">
        <v>498</v>
      </c>
      <c r="N76" s="4">
        <v>0.32069999999999999</v>
      </c>
      <c r="O76" s="4">
        <v>285</v>
      </c>
      <c r="P76" s="4">
        <v>0.23180000000000001</v>
      </c>
      <c r="Q76" s="4">
        <v>180</v>
      </c>
      <c r="R76" s="4">
        <v>0.17649999999999999</v>
      </c>
      <c r="S76" s="4">
        <v>127</v>
      </c>
      <c r="T76" s="4">
        <v>0.15140000000000001</v>
      </c>
      <c r="U76" s="4">
        <v>100</v>
      </c>
      <c r="V76" s="4">
        <v>0.13780000000000001</v>
      </c>
      <c r="W76" s="4">
        <v>81</v>
      </c>
      <c r="X76" s="4">
        <v>0.12759999999999999</v>
      </c>
      <c r="Y76" s="4">
        <v>66</v>
      </c>
      <c r="Z76" s="4">
        <v>0.10829999999999999</v>
      </c>
      <c r="AA76" s="4">
        <v>45</v>
      </c>
      <c r="AB76" s="4">
        <v>9.6199999999999994E-2</v>
      </c>
      <c r="AC76" s="4">
        <v>37</v>
      </c>
      <c r="AD76" s="4">
        <v>9.0999999999999998E-2</v>
      </c>
      <c r="AE76" s="4">
        <v>31</v>
      </c>
      <c r="AF76" s="4">
        <v>8.8099999999999998E-2</v>
      </c>
      <c r="AG76" s="4">
        <v>22</v>
      </c>
      <c r="AH76" s="4">
        <v>8.0100000000000005E-2</v>
      </c>
      <c r="AI76" s="4">
        <v>16</v>
      </c>
      <c r="AJ76" s="4">
        <v>7.0099999999999996E-2</v>
      </c>
      <c r="AK76" s="4">
        <v>7</v>
      </c>
      <c r="AL76" s="4">
        <v>7.0099999999999996E-2</v>
      </c>
      <c r="AM76" s="4">
        <v>2702</v>
      </c>
      <c r="AN76" s="4">
        <v>2.2351999999999999</v>
      </c>
    </row>
    <row r="77" spans="8:40" x14ac:dyDescent="0.35">
      <c r="H77" s="3" t="s">
        <v>72</v>
      </c>
      <c r="I77" s="4">
        <v>0</v>
      </c>
      <c r="J77" s="4">
        <v>0</v>
      </c>
      <c r="K77" s="4">
        <v>17</v>
      </c>
      <c r="L77" s="4">
        <v>0.17649999999999999</v>
      </c>
      <c r="M77" s="4">
        <v>2</v>
      </c>
      <c r="N77" s="4">
        <v>8.8200000000000001E-2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>
        <v>19</v>
      </c>
      <c r="AN77" s="4">
        <v>0.26469999999999999</v>
      </c>
    </row>
    <row r="78" spans="8:40" x14ac:dyDescent="0.35">
      <c r="H78" s="3" t="s">
        <v>73</v>
      </c>
      <c r="I78" s="4">
        <v>0</v>
      </c>
      <c r="J78" s="4">
        <v>0</v>
      </c>
      <c r="K78" s="4">
        <v>109</v>
      </c>
      <c r="L78" s="4">
        <v>0.51380000000000003</v>
      </c>
      <c r="M78" s="4">
        <v>45</v>
      </c>
      <c r="N78" s="4">
        <v>0.33110000000000001</v>
      </c>
      <c r="O78" s="4">
        <v>26</v>
      </c>
      <c r="P78" s="4">
        <v>0.25469999999999998</v>
      </c>
      <c r="Q78" s="4">
        <v>19</v>
      </c>
      <c r="R78" s="4">
        <v>0.2145</v>
      </c>
      <c r="S78" s="4">
        <v>13</v>
      </c>
      <c r="T78" s="4">
        <v>0.18149999999999999</v>
      </c>
      <c r="U78" s="4">
        <v>9</v>
      </c>
      <c r="V78" s="4">
        <v>0.121</v>
      </c>
      <c r="W78" s="4">
        <v>6</v>
      </c>
      <c r="X78" s="4">
        <v>0.121</v>
      </c>
      <c r="Y78" s="4"/>
      <c r="Z78" s="4"/>
      <c r="AA78" s="4">
        <v>5</v>
      </c>
      <c r="AB78" s="4">
        <v>0.121</v>
      </c>
      <c r="AC78" s="4">
        <v>4</v>
      </c>
      <c r="AD78" s="4">
        <v>6.0499999999999998E-2</v>
      </c>
      <c r="AE78" s="4">
        <v>2</v>
      </c>
      <c r="AF78" s="4">
        <v>6.0499999999999998E-2</v>
      </c>
      <c r="AG78" s="4"/>
      <c r="AH78" s="4"/>
      <c r="AI78" s="4"/>
      <c r="AJ78" s="4"/>
      <c r="AK78" s="4">
        <v>1</v>
      </c>
      <c r="AL78" s="4">
        <v>6.0499999999999998E-2</v>
      </c>
      <c r="AM78" s="4">
        <v>239</v>
      </c>
      <c r="AN78" s="4">
        <v>2.0400999999999998</v>
      </c>
    </row>
    <row r="79" spans="8:40" x14ac:dyDescent="0.35">
      <c r="H79" s="3" t="s">
        <v>74</v>
      </c>
      <c r="I79" s="4">
        <v>0</v>
      </c>
      <c r="J79" s="4">
        <v>0</v>
      </c>
      <c r="K79" s="4">
        <v>30</v>
      </c>
      <c r="L79" s="4">
        <v>0.33329999999999999</v>
      </c>
      <c r="M79" s="4">
        <v>7</v>
      </c>
      <c r="N79" s="4">
        <v>9.5200000000000007E-2</v>
      </c>
      <c r="O79" s="4">
        <v>1</v>
      </c>
      <c r="P79" s="4">
        <v>0</v>
      </c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>
        <v>38</v>
      </c>
      <c r="AN79" s="4">
        <v>0.42849999999999999</v>
      </c>
    </row>
    <row r="80" spans="8:40" x14ac:dyDescent="0.35">
      <c r="H80" s="3" t="s">
        <v>75</v>
      </c>
      <c r="I80" s="4">
        <v>0</v>
      </c>
      <c r="J80" s="4">
        <v>0</v>
      </c>
      <c r="K80" s="4">
        <v>11864</v>
      </c>
      <c r="L80" s="4">
        <v>0.4446</v>
      </c>
      <c r="M80" s="4">
        <v>4532</v>
      </c>
      <c r="N80" s="4">
        <v>0.28520000000000001</v>
      </c>
      <c r="O80" s="4">
        <v>2650</v>
      </c>
      <c r="P80" s="4">
        <v>0.21790000000000001</v>
      </c>
      <c r="Q80" s="4">
        <v>1842</v>
      </c>
      <c r="R80" s="4">
        <v>0.17449999999999999</v>
      </c>
      <c r="S80" s="4">
        <v>1352</v>
      </c>
      <c r="T80" s="4">
        <v>0.1459</v>
      </c>
      <c r="U80" s="4">
        <v>1026</v>
      </c>
      <c r="V80" s="4">
        <v>0.12180000000000001</v>
      </c>
      <c r="W80" s="4">
        <v>776</v>
      </c>
      <c r="X80" s="4">
        <v>0.1069</v>
      </c>
      <c r="Y80" s="4">
        <v>593</v>
      </c>
      <c r="Z80" s="4">
        <v>9.2999999999999999E-2</v>
      </c>
      <c r="AA80" s="4">
        <v>443</v>
      </c>
      <c r="AB80" s="4">
        <v>8.2699999999999996E-2</v>
      </c>
      <c r="AC80" s="4">
        <v>325</v>
      </c>
      <c r="AD80" s="4">
        <v>7.51E-2</v>
      </c>
      <c r="AE80" s="4">
        <v>235</v>
      </c>
      <c r="AF80" s="4">
        <v>6.8400000000000002E-2</v>
      </c>
      <c r="AG80" s="4">
        <v>150</v>
      </c>
      <c r="AH80" s="4">
        <v>6.4699999999999994E-2</v>
      </c>
      <c r="AI80" s="4">
        <v>90</v>
      </c>
      <c r="AJ80" s="4">
        <v>6.1899999999999997E-2</v>
      </c>
      <c r="AK80" s="4">
        <v>46</v>
      </c>
      <c r="AL80" s="4">
        <v>6.1899999999999997E-2</v>
      </c>
      <c r="AM80" s="4">
        <v>25924</v>
      </c>
      <c r="AN80" s="4">
        <v>2.0044999999999997</v>
      </c>
    </row>
    <row r="81" spans="8:40" x14ac:dyDescent="0.35">
      <c r="H81" s="3" t="s">
        <v>76</v>
      </c>
      <c r="I81" s="4">
        <v>0</v>
      </c>
      <c r="J81" s="4">
        <v>0</v>
      </c>
      <c r="K81" s="4">
        <v>6</v>
      </c>
      <c r="L81" s="4">
        <v>0.5</v>
      </c>
      <c r="M81" s="4"/>
      <c r="N81" s="4"/>
      <c r="O81" s="4">
        <v>3</v>
      </c>
      <c r="P81" s="4">
        <v>0.5</v>
      </c>
      <c r="Q81" s="4"/>
      <c r="R81" s="4"/>
      <c r="S81" s="4"/>
      <c r="T81" s="4"/>
      <c r="U81" s="4">
        <v>1</v>
      </c>
      <c r="V81" s="4">
        <v>0.5</v>
      </c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>
        <v>10</v>
      </c>
      <c r="AN81" s="4">
        <v>1.5</v>
      </c>
    </row>
    <row r="82" spans="8:40" x14ac:dyDescent="0.35">
      <c r="H82" s="3" t="s">
        <v>77</v>
      </c>
      <c r="I82" s="4">
        <v>0</v>
      </c>
      <c r="J82" s="4">
        <v>0</v>
      </c>
      <c r="K82" s="4">
        <v>453</v>
      </c>
      <c r="L82" s="4">
        <v>0.37969999999999998</v>
      </c>
      <c r="M82" s="4">
        <v>150</v>
      </c>
      <c r="N82" s="4">
        <v>0.2228</v>
      </c>
      <c r="O82" s="4">
        <v>77</v>
      </c>
      <c r="P82" s="4">
        <v>0.16489999999999999</v>
      </c>
      <c r="Q82" s="4">
        <v>46</v>
      </c>
      <c r="R82" s="4">
        <v>0.13980000000000001</v>
      </c>
      <c r="S82" s="4">
        <v>30</v>
      </c>
      <c r="T82" s="4">
        <v>0.1118</v>
      </c>
      <c r="U82" s="4">
        <v>22</v>
      </c>
      <c r="V82" s="4">
        <v>8.6400000000000005E-2</v>
      </c>
      <c r="W82" s="4">
        <v>16</v>
      </c>
      <c r="X82" s="4">
        <v>8.1000000000000003E-2</v>
      </c>
      <c r="Y82" s="4">
        <v>12</v>
      </c>
      <c r="Z82" s="4">
        <v>6.7500000000000004E-2</v>
      </c>
      <c r="AA82" s="4">
        <v>8</v>
      </c>
      <c r="AB82" s="4">
        <v>5.91E-2</v>
      </c>
      <c r="AC82" s="4">
        <v>6</v>
      </c>
      <c r="AD82" s="4">
        <v>4.9200000000000001E-2</v>
      </c>
      <c r="AE82" s="4">
        <v>4</v>
      </c>
      <c r="AF82" s="4">
        <v>4.9200000000000001E-2</v>
      </c>
      <c r="AG82" s="4"/>
      <c r="AH82" s="4"/>
      <c r="AI82" s="4">
        <v>2</v>
      </c>
      <c r="AJ82" s="4">
        <v>2.46E-2</v>
      </c>
      <c r="AK82" s="4"/>
      <c r="AL82" s="4"/>
      <c r="AM82" s="4">
        <v>826</v>
      </c>
      <c r="AN82" s="4">
        <v>1.4359999999999999</v>
      </c>
    </row>
    <row r="83" spans="8:40" x14ac:dyDescent="0.35">
      <c r="H83" s="3" t="s">
        <v>78</v>
      </c>
      <c r="I83" s="4">
        <v>0</v>
      </c>
      <c r="J83" s="4">
        <v>0</v>
      </c>
      <c r="K83" s="4">
        <v>16613</v>
      </c>
      <c r="L83" s="4">
        <v>0.42659999999999998</v>
      </c>
      <c r="M83" s="4">
        <v>6029</v>
      </c>
      <c r="N83" s="4">
        <v>0.28210000000000002</v>
      </c>
      <c r="O83" s="4">
        <v>3628</v>
      </c>
      <c r="P83" s="4">
        <v>0.21029999999999999</v>
      </c>
      <c r="Q83" s="4">
        <v>2465</v>
      </c>
      <c r="R83" s="4">
        <v>0.1691</v>
      </c>
      <c r="S83" s="4">
        <v>1821</v>
      </c>
      <c r="T83" s="4">
        <v>0.14319999999999999</v>
      </c>
      <c r="U83" s="4">
        <v>1406</v>
      </c>
      <c r="V83" s="4">
        <v>0.1212</v>
      </c>
      <c r="W83" s="4">
        <v>1071</v>
      </c>
      <c r="X83" s="4">
        <v>0.1057</v>
      </c>
      <c r="Y83" s="4">
        <v>833</v>
      </c>
      <c r="Z83" s="4">
        <v>9.5200000000000007E-2</v>
      </c>
      <c r="AA83" s="4">
        <v>657</v>
      </c>
      <c r="AB83" s="4">
        <v>8.7400000000000005E-2</v>
      </c>
      <c r="AC83" s="4">
        <v>504</v>
      </c>
      <c r="AD83" s="4">
        <v>8.0600000000000005E-2</v>
      </c>
      <c r="AE83" s="4">
        <v>371</v>
      </c>
      <c r="AF83" s="4">
        <v>7.6899999999999996E-2</v>
      </c>
      <c r="AG83" s="4">
        <v>255</v>
      </c>
      <c r="AH83" s="4">
        <v>7.51E-2</v>
      </c>
      <c r="AI83" s="4">
        <v>167</v>
      </c>
      <c r="AJ83" s="4">
        <v>7.2900000000000006E-2</v>
      </c>
      <c r="AK83" s="4">
        <v>80</v>
      </c>
      <c r="AL83" s="4">
        <v>7.2900000000000006E-2</v>
      </c>
      <c r="AM83" s="4">
        <v>35900</v>
      </c>
      <c r="AN83" s="4">
        <v>2.0191999999999997</v>
      </c>
    </row>
    <row r="84" spans="8:40" x14ac:dyDescent="0.35">
      <c r="H84" s="3" t="s">
        <v>79</v>
      </c>
      <c r="I84" s="4">
        <v>0</v>
      </c>
      <c r="J84" s="4">
        <v>0</v>
      </c>
      <c r="K84" s="4">
        <v>102</v>
      </c>
      <c r="L84" s="4">
        <v>0.39219999999999999</v>
      </c>
      <c r="M84" s="4">
        <v>32</v>
      </c>
      <c r="N84" s="4">
        <v>0.25740000000000002</v>
      </c>
      <c r="O84" s="4">
        <v>20</v>
      </c>
      <c r="P84" s="4">
        <v>0.193</v>
      </c>
      <c r="Q84" s="4">
        <v>15</v>
      </c>
      <c r="R84" s="4">
        <v>0.1673</v>
      </c>
      <c r="S84" s="4">
        <v>10</v>
      </c>
      <c r="T84" s="4">
        <v>0.1673</v>
      </c>
      <c r="U84" s="4">
        <v>8</v>
      </c>
      <c r="V84" s="4">
        <v>0.1673</v>
      </c>
      <c r="W84" s="4">
        <v>6</v>
      </c>
      <c r="X84" s="4">
        <v>0.1115</v>
      </c>
      <c r="Y84" s="4"/>
      <c r="Z84" s="4"/>
      <c r="AA84" s="4"/>
      <c r="AB84" s="4"/>
      <c r="AC84" s="4">
        <v>4</v>
      </c>
      <c r="AD84" s="4">
        <v>8.3599999999999994E-2</v>
      </c>
      <c r="AE84" s="4">
        <v>3</v>
      </c>
      <c r="AF84" s="4">
        <v>8.3599999999999994E-2</v>
      </c>
      <c r="AG84" s="4"/>
      <c r="AH84" s="4"/>
      <c r="AI84" s="4">
        <v>2</v>
      </c>
      <c r="AJ84" s="4">
        <v>8.3599999999999994E-2</v>
      </c>
      <c r="AK84" s="4"/>
      <c r="AL84" s="4"/>
      <c r="AM84" s="4">
        <v>202</v>
      </c>
      <c r="AN84" s="4">
        <v>1.7067999999999997</v>
      </c>
    </row>
    <row r="85" spans="8:40" x14ac:dyDescent="0.35">
      <c r="H85" s="3" t="s">
        <v>80</v>
      </c>
      <c r="I85" s="4">
        <v>0</v>
      </c>
      <c r="J85" s="4">
        <v>0</v>
      </c>
      <c r="K85" s="4">
        <v>634</v>
      </c>
      <c r="L85" s="4">
        <v>0.38490000000000002</v>
      </c>
      <c r="M85" s="4">
        <v>190</v>
      </c>
      <c r="N85" s="4">
        <v>0.24709999999999999</v>
      </c>
      <c r="O85" s="4">
        <v>113</v>
      </c>
      <c r="P85" s="4">
        <v>0.1837</v>
      </c>
      <c r="Q85" s="4">
        <v>79</v>
      </c>
      <c r="R85" s="4">
        <v>0.14879999999999999</v>
      </c>
      <c r="S85" s="4">
        <v>52</v>
      </c>
      <c r="T85" s="4">
        <v>0.14019999999999999</v>
      </c>
      <c r="U85" s="4">
        <v>38</v>
      </c>
      <c r="V85" s="4">
        <v>0.1144</v>
      </c>
      <c r="W85" s="4">
        <v>25</v>
      </c>
      <c r="X85" s="4">
        <v>0.1052</v>
      </c>
      <c r="Y85" s="4">
        <v>21</v>
      </c>
      <c r="Z85" s="4">
        <v>9.5200000000000007E-2</v>
      </c>
      <c r="AA85" s="4">
        <v>13</v>
      </c>
      <c r="AB85" s="4">
        <v>9.5200000000000007E-2</v>
      </c>
      <c r="AC85" s="4">
        <v>7</v>
      </c>
      <c r="AD85" s="4">
        <v>9.5200000000000007E-2</v>
      </c>
      <c r="AE85" s="4">
        <v>6</v>
      </c>
      <c r="AF85" s="4">
        <v>9.5200000000000007E-2</v>
      </c>
      <c r="AG85" s="4">
        <v>2</v>
      </c>
      <c r="AH85" s="4">
        <v>9.5200000000000007E-2</v>
      </c>
      <c r="AI85" s="4"/>
      <c r="AJ85" s="4"/>
      <c r="AK85" s="4"/>
      <c r="AL85" s="4"/>
      <c r="AM85" s="4">
        <v>1180</v>
      </c>
      <c r="AN85" s="4">
        <v>1.8002999999999996</v>
      </c>
    </row>
    <row r="86" spans="8:40" x14ac:dyDescent="0.35">
      <c r="H86" s="3" t="s">
        <v>81</v>
      </c>
      <c r="I86" s="4">
        <v>0</v>
      </c>
      <c r="J86" s="4">
        <v>0</v>
      </c>
      <c r="K86" s="4">
        <v>91</v>
      </c>
      <c r="L86" s="4">
        <v>0.35160000000000002</v>
      </c>
      <c r="M86" s="4">
        <v>28</v>
      </c>
      <c r="N86" s="4">
        <v>0.2261</v>
      </c>
      <c r="O86" s="4">
        <v>17</v>
      </c>
      <c r="P86" s="4">
        <v>0.19950000000000001</v>
      </c>
      <c r="Q86" s="4">
        <v>14</v>
      </c>
      <c r="R86" s="4">
        <v>0.17100000000000001</v>
      </c>
      <c r="S86" s="4">
        <v>11</v>
      </c>
      <c r="T86" s="4">
        <v>0.1399</v>
      </c>
      <c r="U86" s="4"/>
      <c r="V86" s="4"/>
      <c r="W86" s="4">
        <v>8</v>
      </c>
      <c r="X86" s="4">
        <v>0.10489999999999999</v>
      </c>
      <c r="Y86" s="4"/>
      <c r="Z86" s="4"/>
      <c r="AA86" s="4">
        <v>6</v>
      </c>
      <c r="AB86" s="4">
        <v>6.9900000000000004E-2</v>
      </c>
      <c r="AC86" s="4">
        <v>3</v>
      </c>
      <c r="AD86" s="4">
        <v>4.6600000000000003E-2</v>
      </c>
      <c r="AE86" s="4"/>
      <c r="AF86" s="4"/>
      <c r="AG86" s="4"/>
      <c r="AH86" s="4"/>
      <c r="AI86" s="4"/>
      <c r="AJ86" s="4"/>
      <c r="AK86" s="4">
        <v>1</v>
      </c>
      <c r="AL86" s="4">
        <v>4.6600000000000003E-2</v>
      </c>
      <c r="AM86" s="4">
        <v>179</v>
      </c>
      <c r="AN86" s="4">
        <v>1.3561000000000001</v>
      </c>
    </row>
    <row r="87" spans="8:40" x14ac:dyDescent="0.35">
      <c r="H87" s="3" t="s">
        <v>82</v>
      </c>
      <c r="I87" s="4">
        <v>0</v>
      </c>
      <c r="J87" s="4">
        <v>0</v>
      </c>
      <c r="K87" s="4">
        <v>6</v>
      </c>
      <c r="L87" s="4">
        <v>0.83330000000000004</v>
      </c>
      <c r="M87" s="4">
        <v>2</v>
      </c>
      <c r="N87" s="4">
        <v>0.41670000000000001</v>
      </c>
      <c r="O87" s="4">
        <v>1</v>
      </c>
      <c r="P87" s="4">
        <v>0.41670000000000001</v>
      </c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>
        <v>9</v>
      </c>
      <c r="AN87" s="4">
        <v>1.6667000000000001</v>
      </c>
    </row>
    <row r="88" spans="8:40" x14ac:dyDescent="0.35">
      <c r="H88" s="3" t="s">
        <v>83</v>
      </c>
      <c r="I88" s="4">
        <v>0</v>
      </c>
      <c r="J88" s="4">
        <v>0</v>
      </c>
      <c r="K88" s="4">
        <v>1657</v>
      </c>
      <c r="L88" s="4">
        <v>0.45200000000000001</v>
      </c>
      <c r="M88" s="4">
        <v>662</v>
      </c>
      <c r="N88" s="4">
        <v>0.28610000000000002</v>
      </c>
      <c r="O88" s="4">
        <v>383</v>
      </c>
      <c r="P88" s="4">
        <v>0.20319999999999999</v>
      </c>
      <c r="Q88" s="4">
        <v>249</v>
      </c>
      <c r="R88" s="4">
        <v>0.15909999999999999</v>
      </c>
      <c r="S88" s="4">
        <v>176</v>
      </c>
      <c r="T88" s="4">
        <v>0.14280000000000001</v>
      </c>
      <c r="U88" s="4">
        <v>141</v>
      </c>
      <c r="V88" s="4">
        <v>0.1226</v>
      </c>
      <c r="W88" s="4">
        <v>109</v>
      </c>
      <c r="X88" s="4">
        <v>0.11020000000000001</v>
      </c>
      <c r="Y88" s="4">
        <v>82</v>
      </c>
      <c r="Z88" s="4">
        <v>9.6799999999999997E-2</v>
      </c>
      <c r="AA88" s="4">
        <v>63</v>
      </c>
      <c r="AB88" s="4">
        <v>8.7599999999999997E-2</v>
      </c>
      <c r="AC88" s="4">
        <v>46</v>
      </c>
      <c r="AD88" s="4">
        <v>8.1799999999999998E-2</v>
      </c>
      <c r="AE88" s="4">
        <v>34</v>
      </c>
      <c r="AF88" s="4">
        <v>7.9399999999999998E-2</v>
      </c>
      <c r="AG88" s="4">
        <v>24</v>
      </c>
      <c r="AH88" s="4">
        <v>7.9399999999999998E-2</v>
      </c>
      <c r="AI88" s="4">
        <v>15</v>
      </c>
      <c r="AJ88" s="4">
        <v>7.9399999999999998E-2</v>
      </c>
      <c r="AK88" s="4">
        <v>8</v>
      </c>
      <c r="AL88" s="4">
        <v>7.9399999999999998E-2</v>
      </c>
      <c r="AM88" s="4">
        <v>3649</v>
      </c>
      <c r="AN88" s="4">
        <v>2.0598000000000001</v>
      </c>
    </row>
    <row r="89" spans="8:40" x14ac:dyDescent="0.35">
      <c r="H89" s="3" t="s">
        <v>84</v>
      </c>
      <c r="I89" s="4">
        <v>0</v>
      </c>
      <c r="J89" s="4">
        <v>0</v>
      </c>
      <c r="K89" s="4">
        <v>72</v>
      </c>
      <c r="L89" s="4">
        <v>0.27779999999999999</v>
      </c>
      <c r="M89" s="4">
        <v>16</v>
      </c>
      <c r="N89" s="4">
        <v>0.20830000000000001</v>
      </c>
      <c r="O89" s="4">
        <v>12</v>
      </c>
      <c r="P89" s="4">
        <v>0.1389</v>
      </c>
      <c r="Q89" s="4">
        <v>7</v>
      </c>
      <c r="R89" s="4">
        <v>7.9399999999999998E-2</v>
      </c>
      <c r="S89" s="4">
        <v>4</v>
      </c>
      <c r="T89" s="4">
        <v>5.9499999999999997E-2</v>
      </c>
      <c r="U89" s="4">
        <v>3</v>
      </c>
      <c r="V89" s="4">
        <v>5.9499999999999997E-2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v>1</v>
      </c>
      <c r="AL89" s="4">
        <v>5.9499999999999997E-2</v>
      </c>
      <c r="AM89" s="4">
        <v>115</v>
      </c>
      <c r="AN89" s="4">
        <v>0.88290000000000002</v>
      </c>
    </row>
    <row r="90" spans="8:40" x14ac:dyDescent="0.35">
      <c r="H90" s="3" t="s">
        <v>85</v>
      </c>
      <c r="I90" s="4">
        <v>0</v>
      </c>
      <c r="J90" s="4">
        <v>0</v>
      </c>
      <c r="K90" s="4">
        <v>38</v>
      </c>
      <c r="L90" s="4">
        <v>0.15790000000000001</v>
      </c>
      <c r="M90" s="4">
        <v>6</v>
      </c>
      <c r="N90" s="4">
        <v>0.1053</v>
      </c>
      <c r="O90" s="4"/>
      <c r="P90" s="4"/>
      <c r="Q90" s="4">
        <v>3</v>
      </c>
      <c r="R90" s="4">
        <v>3.5099999999999999E-2</v>
      </c>
      <c r="S90" s="4"/>
      <c r="T90" s="4"/>
      <c r="U90" s="4"/>
      <c r="V90" s="4"/>
      <c r="W90" s="4"/>
      <c r="X90" s="4"/>
      <c r="Y90" s="4"/>
      <c r="Z90" s="4"/>
      <c r="AA90" s="4">
        <v>1</v>
      </c>
      <c r="AB90" s="4">
        <v>0</v>
      </c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>
        <v>48</v>
      </c>
      <c r="AN90" s="4">
        <v>0.29830000000000001</v>
      </c>
    </row>
    <row r="91" spans="8:40" x14ac:dyDescent="0.35">
      <c r="H91" s="3" t="s">
        <v>86</v>
      </c>
      <c r="I91" s="4">
        <v>0</v>
      </c>
      <c r="J91" s="4">
        <v>0</v>
      </c>
      <c r="K91" s="4">
        <v>320</v>
      </c>
      <c r="L91" s="4">
        <v>0.41870000000000002</v>
      </c>
      <c r="M91" s="4">
        <v>118</v>
      </c>
      <c r="N91" s="4">
        <v>0.24840000000000001</v>
      </c>
      <c r="O91" s="4">
        <v>60</v>
      </c>
      <c r="P91" s="4">
        <v>0.1946</v>
      </c>
      <c r="Q91" s="4">
        <v>42</v>
      </c>
      <c r="R91" s="4">
        <v>0.17610000000000001</v>
      </c>
      <c r="S91" s="4">
        <v>35</v>
      </c>
      <c r="T91" s="4">
        <v>0.16600000000000001</v>
      </c>
      <c r="U91" s="4">
        <v>32</v>
      </c>
      <c r="V91" s="4">
        <v>0.13489999999999999</v>
      </c>
      <c r="W91" s="4">
        <v>22</v>
      </c>
      <c r="X91" s="4">
        <v>0.1226</v>
      </c>
      <c r="Y91" s="4">
        <v>14</v>
      </c>
      <c r="Z91" s="4">
        <v>9.6299999999999997E-2</v>
      </c>
      <c r="AA91" s="4">
        <v>9</v>
      </c>
      <c r="AB91" s="4">
        <v>9.6299999999999997E-2</v>
      </c>
      <c r="AC91" s="4">
        <v>4</v>
      </c>
      <c r="AD91" s="4">
        <v>7.2300000000000003E-2</v>
      </c>
      <c r="AE91" s="4">
        <v>2</v>
      </c>
      <c r="AF91" s="4">
        <v>3.61E-2</v>
      </c>
      <c r="AG91" s="4"/>
      <c r="AH91" s="4"/>
      <c r="AI91" s="4"/>
      <c r="AJ91" s="4"/>
      <c r="AK91" s="4"/>
      <c r="AL91" s="4"/>
      <c r="AM91" s="4">
        <v>658</v>
      </c>
      <c r="AN91" s="4">
        <v>1.7623000000000002</v>
      </c>
    </row>
    <row r="92" spans="8:40" x14ac:dyDescent="0.35">
      <c r="H92" s="3" t="s">
        <v>87</v>
      </c>
      <c r="I92" s="4">
        <v>0</v>
      </c>
      <c r="J92" s="4">
        <v>0</v>
      </c>
      <c r="K92" s="4">
        <v>579</v>
      </c>
      <c r="L92" s="4">
        <v>0.35749999999999998</v>
      </c>
      <c r="M92" s="4">
        <v>163</v>
      </c>
      <c r="N92" s="4">
        <v>0.1996</v>
      </c>
      <c r="O92" s="4">
        <v>78</v>
      </c>
      <c r="P92" s="4">
        <v>0.1535</v>
      </c>
      <c r="Q92" s="4">
        <v>48</v>
      </c>
      <c r="R92" s="4">
        <v>0.1056</v>
      </c>
      <c r="S92" s="4">
        <v>29</v>
      </c>
      <c r="T92" s="4">
        <v>8.0100000000000005E-2</v>
      </c>
      <c r="U92" s="4">
        <v>17</v>
      </c>
      <c r="V92" s="4">
        <v>7.0699999999999999E-2</v>
      </c>
      <c r="W92" s="4">
        <v>13</v>
      </c>
      <c r="X92" s="4">
        <v>6.5199999999999994E-2</v>
      </c>
      <c r="Y92" s="4">
        <v>10</v>
      </c>
      <c r="Z92" s="4">
        <v>5.8700000000000002E-2</v>
      </c>
      <c r="AA92" s="4">
        <v>5</v>
      </c>
      <c r="AB92" s="4">
        <v>5.8700000000000002E-2</v>
      </c>
      <c r="AC92" s="4"/>
      <c r="AD92" s="4"/>
      <c r="AE92" s="4">
        <v>1</v>
      </c>
      <c r="AF92" s="4">
        <v>5.8700000000000002E-2</v>
      </c>
      <c r="AG92" s="4"/>
      <c r="AH92" s="4"/>
      <c r="AI92" s="4"/>
      <c r="AJ92" s="4"/>
      <c r="AK92" s="4"/>
      <c r="AL92" s="4"/>
      <c r="AM92" s="4">
        <v>943</v>
      </c>
      <c r="AN92" s="4">
        <v>1.2082999999999997</v>
      </c>
    </row>
    <row r="93" spans="8:40" x14ac:dyDescent="0.35">
      <c r="H93" s="3" t="s">
        <v>88</v>
      </c>
      <c r="I93" s="4">
        <v>0</v>
      </c>
      <c r="J93" s="4">
        <v>0</v>
      </c>
      <c r="K93" s="4">
        <v>360</v>
      </c>
      <c r="L93" s="4">
        <v>0.42220000000000002</v>
      </c>
      <c r="M93" s="4">
        <v>133</v>
      </c>
      <c r="N93" s="4">
        <v>0.2286</v>
      </c>
      <c r="O93" s="4">
        <v>58</v>
      </c>
      <c r="P93" s="4">
        <v>0.15759999999999999</v>
      </c>
      <c r="Q93" s="4">
        <v>38</v>
      </c>
      <c r="R93" s="4">
        <v>0.1162</v>
      </c>
      <c r="S93" s="4">
        <v>25</v>
      </c>
      <c r="T93" s="4">
        <v>9.7600000000000006E-2</v>
      </c>
      <c r="U93" s="4">
        <v>20</v>
      </c>
      <c r="V93" s="4">
        <v>8.2900000000000001E-2</v>
      </c>
      <c r="W93" s="4">
        <v>14</v>
      </c>
      <c r="X93" s="4">
        <v>7.6999999999999999E-2</v>
      </c>
      <c r="Y93" s="4">
        <v>10</v>
      </c>
      <c r="Z93" s="4">
        <v>6.93E-2</v>
      </c>
      <c r="AA93" s="4">
        <v>6</v>
      </c>
      <c r="AB93" s="4">
        <v>5.7799999999999997E-2</v>
      </c>
      <c r="AC93" s="4">
        <v>5</v>
      </c>
      <c r="AD93" s="4">
        <v>4.6199999999999998E-2</v>
      </c>
      <c r="AE93" s="4">
        <v>3</v>
      </c>
      <c r="AF93" s="4">
        <v>4.6199999999999998E-2</v>
      </c>
      <c r="AG93" s="4">
        <v>2</v>
      </c>
      <c r="AH93" s="4">
        <v>2.3099999999999999E-2</v>
      </c>
      <c r="AI93" s="4"/>
      <c r="AJ93" s="4"/>
      <c r="AK93" s="4"/>
      <c r="AL93" s="4"/>
      <c r="AM93" s="4">
        <v>674</v>
      </c>
      <c r="AN93" s="4">
        <v>1.4246999999999999</v>
      </c>
    </row>
    <row r="94" spans="8:40" x14ac:dyDescent="0.35">
      <c r="H94" s="3" t="s">
        <v>89</v>
      </c>
      <c r="I94" s="4">
        <v>0</v>
      </c>
      <c r="J94" s="4">
        <v>0</v>
      </c>
      <c r="K94" s="4">
        <v>103</v>
      </c>
      <c r="L94" s="4">
        <v>0.25240000000000001</v>
      </c>
      <c r="M94" s="4">
        <v>16</v>
      </c>
      <c r="N94" s="4">
        <v>0.1578</v>
      </c>
      <c r="O94" s="4">
        <v>8</v>
      </c>
      <c r="P94" s="4">
        <v>0.1183</v>
      </c>
      <c r="Q94" s="4"/>
      <c r="R94" s="4"/>
      <c r="S94" s="4">
        <v>5</v>
      </c>
      <c r="T94" s="4">
        <v>9.4700000000000006E-2</v>
      </c>
      <c r="U94" s="4"/>
      <c r="V94" s="4"/>
      <c r="W94" s="4"/>
      <c r="X94" s="4"/>
      <c r="Y94" s="4">
        <v>2</v>
      </c>
      <c r="Z94" s="4">
        <v>9.4700000000000006E-2</v>
      </c>
      <c r="AA94" s="4"/>
      <c r="AB94" s="4"/>
      <c r="AC94" s="4"/>
      <c r="AD94" s="4"/>
      <c r="AE94" s="4"/>
      <c r="AF94" s="4"/>
      <c r="AG94" s="4">
        <v>1</v>
      </c>
      <c r="AH94" s="4">
        <v>9.4700000000000006E-2</v>
      </c>
      <c r="AI94" s="4"/>
      <c r="AJ94" s="4"/>
      <c r="AK94" s="4"/>
      <c r="AL94" s="4"/>
      <c r="AM94" s="4">
        <v>135</v>
      </c>
      <c r="AN94" s="4">
        <v>0.81259999999999999</v>
      </c>
    </row>
    <row r="95" spans="8:40" x14ac:dyDescent="0.35">
      <c r="H95" s="3" t="s">
        <v>90</v>
      </c>
      <c r="I95" s="4">
        <v>0</v>
      </c>
      <c r="J95" s="4">
        <v>0</v>
      </c>
      <c r="K95" s="4">
        <v>3745</v>
      </c>
      <c r="L95" s="4">
        <v>0.43070000000000003</v>
      </c>
      <c r="M95" s="4">
        <v>1483</v>
      </c>
      <c r="N95" s="4">
        <v>0.27710000000000001</v>
      </c>
      <c r="O95" s="4">
        <v>883</v>
      </c>
      <c r="P95" s="4">
        <v>0.18920000000000001</v>
      </c>
      <c r="Q95" s="4">
        <v>564</v>
      </c>
      <c r="R95" s="4">
        <v>0.14330000000000001</v>
      </c>
      <c r="S95" s="4">
        <v>392</v>
      </c>
      <c r="T95" s="4">
        <v>0.1111</v>
      </c>
      <c r="U95" s="4">
        <v>284</v>
      </c>
      <c r="V95" s="4">
        <v>9.3899999999999997E-2</v>
      </c>
      <c r="W95" s="4">
        <v>223</v>
      </c>
      <c r="X95" s="4">
        <v>0.08</v>
      </c>
      <c r="Y95" s="4">
        <v>174</v>
      </c>
      <c r="Z95" s="4">
        <v>6.9000000000000006E-2</v>
      </c>
      <c r="AA95" s="4">
        <v>134</v>
      </c>
      <c r="AB95" s="4">
        <v>5.7099999999999998E-2</v>
      </c>
      <c r="AC95" s="4">
        <v>97</v>
      </c>
      <c r="AD95" s="4">
        <v>4.8300000000000003E-2</v>
      </c>
      <c r="AE95" s="4">
        <v>61</v>
      </c>
      <c r="AF95" s="4">
        <v>4.4299999999999999E-2</v>
      </c>
      <c r="AG95" s="4">
        <v>39</v>
      </c>
      <c r="AH95" s="4">
        <v>4.2099999999999999E-2</v>
      </c>
      <c r="AI95" s="4">
        <v>23</v>
      </c>
      <c r="AJ95" s="4">
        <v>4.02E-2</v>
      </c>
      <c r="AK95" s="4">
        <v>9</v>
      </c>
      <c r="AL95" s="4">
        <v>4.02E-2</v>
      </c>
      <c r="AM95" s="4">
        <v>8111</v>
      </c>
      <c r="AN95" s="4">
        <v>1.6665000000000001</v>
      </c>
    </row>
    <row r="96" spans="8:40" x14ac:dyDescent="0.35">
      <c r="H96" s="3" t="s">
        <v>91</v>
      </c>
      <c r="I96" s="4">
        <v>0</v>
      </c>
      <c r="J96" s="4">
        <v>0</v>
      </c>
      <c r="K96" s="4">
        <v>3</v>
      </c>
      <c r="L96" s="4">
        <v>0.33329999999999999</v>
      </c>
      <c r="M96" s="4">
        <v>1</v>
      </c>
      <c r="N96" s="4">
        <v>0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>
        <v>4</v>
      </c>
      <c r="AN96" s="4">
        <v>0.33329999999999999</v>
      </c>
    </row>
    <row r="97" spans="8:40" x14ac:dyDescent="0.35">
      <c r="H97" s="3" t="s">
        <v>92</v>
      </c>
      <c r="I97" s="4">
        <v>0</v>
      </c>
      <c r="J97" s="4">
        <v>0</v>
      </c>
      <c r="K97" s="4">
        <v>781</v>
      </c>
      <c r="L97" s="4">
        <v>0.4738</v>
      </c>
      <c r="M97" s="4">
        <v>309</v>
      </c>
      <c r="N97" s="4">
        <v>0.3296</v>
      </c>
      <c r="O97" s="4">
        <v>200</v>
      </c>
      <c r="P97" s="4">
        <v>0.24390000000000001</v>
      </c>
      <c r="Q97" s="4">
        <v>137</v>
      </c>
      <c r="R97" s="4">
        <v>0.20649999999999999</v>
      </c>
      <c r="S97" s="4">
        <v>107</v>
      </c>
      <c r="T97" s="4">
        <v>0.18340000000000001</v>
      </c>
      <c r="U97" s="4">
        <v>85</v>
      </c>
      <c r="V97" s="4">
        <v>0.1575</v>
      </c>
      <c r="W97" s="4">
        <v>65</v>
      </c>
      <c r="X97" s="4">
        <v>0.1381</v>
      </c>
      <c r="Y97" s="4">
        <v>49</v>
      </c>
      <c r="Z97" s="4">
        <v>0.1212</v>
      </c>
      <c r="AA97" s="4">
        <v>35</v>
      </c>
      <c r="AB97" s="4">
        <v>0.10730000000000001</v>
      </c>
      <c r="AC97" s="4">
        <v>23</v>
      </c>
      <c r="AD97" s="4">
        <v>9.3299999999999994E-2</v>
      </c>
      <c r="AE97" s="4">
        <v>15</v>
      </c>
      <c r="AF97" s="4">
        <v>8.7099999999999997E-2</v>
      </c>
      <c r="AG97" s="4">
        <v>11</v>
      </c>
      <c r="AH97" s="4">
        <v>7.9200000000000007E-2</v>
      </c>
      <c r="AI97" s="4">
        <v>5</v>
      </c>
      <c r="AJ97" s="4">
        <v>7.9200000000000007E-2</v>
      </c>
      <c r="AK97" s="4">
        <v>2</v>
      </c>
      <c r="AL97" s="4">
        <v>7.9200000000000007E-2</v>
      </c>
      <c r="AM97" s="4">
        <v>1824</v>
      </c>
      <c r="AN97" s="4">
        <v>2.3793000000000002</v>
      </c>
    </row>
    <row r="98" spans="8:40" x14ac:dyDescent="0.35">
      <c r="H98" s="3" t="s">
        <v>93</v>
      </c>
      <c r="I98" s="4">
        <v>0</v>
      </c>
      <c r="J98" s="4">
        <v>0</v>
      </c>
      <c r="K98" s="4">
        <v>731</v>
      </c>
      <c r="L98" s="4">
        <v>0.41589999999999999</v>
      </c>
      <c r="M98" s="4">
        <v>270</v>
      </c>
      <c r="N98" s="4">
        <v>0.24640000000000001</v>
      </c>
      <c r="O98" s="4">
        <v>144</v>
      </c>
      <c r="P98" s="4">
        <v>0.19850000000000001</v>
      </c>
      <c r="Q98" s="4">
        <v>104</v>
      </c>
      <c r="R98" s="4">
        <v>0.1565</v>
      </c>
      <c r="S98" s="4">
        <v>73</v>
      </c>
      <c r="T98" s="4">
        <v>0.1351</v>
      </c>
      <c r="U98" s="4">
        <v>50</v>
      </c>
      <c r="V98" s="4">
        <v>0.1108</v>
      </c>
      <c r="W98" s="4">
        <v>37</v>
      </c>
      <c r="X98" s="4">
        <v>9.8799999999999999E-2</v>
      </c>
      <c r="Y98" s="4">
        <v>25</v>
      </c>
      <c r="Z98" s="4">
        <v>9.4799999999999995E-2</v>
      </c>
      <c r="AA98" s="4">
        <v>21</v>
      </c>
      <c r="AB98" s="4">
        <v>8.5800000000000001E-2</v>
      </c>
      <c r="AC98" s="4">
        <v>16</v>
      </c>
      <c r="AD98" s="4">
        <v>8.0399999999999999E-2</v>
      </c>
      <c r="AE98" s="4">
        <v>14</v>
      </c>
      <c r="AF98" s="4">
        <v>6.3200000000000006E-2</v>
      </c>
      <c r="AG98" s="4">
        <v>8</v>
      </c>
      <c r="AH98" s="4">
        <v>6.3200000000000006E-2</v>
      </c>
      <c r="AI98" s="4">
        <v>5</v>
      </c>
      <c r="AJ98" s="4">
        <v>6.3200000000000006E-2</v>
      </c>
      <c r="AK98" s="4">
        <v>4</v>
      </c>
      <c r="AL98" s="4">
        <v>6.3200000000000006E-2</v>
      </c>
      <c r="AM98" s="4">
        <v>1502</v>
      </c>
      <c r="AN98" s="4">
        <v>1.8757999999999999</v>
      </c>
    </row>
    <row r="99" spans="8:40" x14ac:dyDescent="0.35">
      <c r="H99" s="3" t="s">
        <v>94</v>
      </c>
      <c r="I99" s="4">
        <v>0</v>
      </c>
      <c r="J99" s="4">
        <v>0</v>
      </c>
      <c r="K99" s="4">
        <v>116</v>
      </c>
      <c r="L99" s="4">
        <v>0.2414</v>
      </c>
      <c r="M99" s="4">
        <v>23</v>
      </c>
      <c r="N99" s="4">
        <v>0.13639999999999999</v>
      </c>
      <c r="O99" s="4">
        <v>8</v>
      </c>
      <c r="P99" s="4">
        <v>5.1200000000000002E-2</v>
      </c>
      <c r="Q99" s="4"/>
      <c r="R99" s="4"/>
      <c r="S99" s="4">
        <v>3</v>
      </c>
      <c r="T99" s="4">
        <v>1.7100000000000001E-2</v>
      </c>
      <c r="U99" s="4">
        <v>1</v>
      </c>
      <c r="V99" s="4">
        <v>0</v>
      </c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>
        <v>151</v>
      </c>
      <c r="AN99" s="4">
        <v>0.44610000000000005</v>
      </c>
    </row>
    <row r="100" spans="8:40" x14ac:dyDescent="0.35">
      <c r="H100" s="3" t="s">
        <v>95</v>
      </c>
      <c r="I100" s="4">
        <v>0</v>
      </c>
      <c r="J100" s="4">
        <v>0</v>
      </c>
      <c r="K100" s="4">
        <v>369</v>
      </c>
      <c r="L100" s="4">
        <v>0.46879999999999999</v>
      </c>
      <c r="M100" s="4">
        <v>142</v>
      </c>
      <c r="N100" s="4">
        <v>0.26079999999999998</v>
      </c>
      <c r="O100" s="4">
        <v>66</v>
      </c>
      <c r="P100" s="4">
        <v>0.20549999999999999</v>
      </c>
      <c r="Q100" s="4">
        <v>44</v>
      </c>
      <c r="R100" s="4">
        <v>0.16350000000000001</v>
      </c>
      <c r="S100" s="4">
        <v>33</v>
      </c>
      <c r="T100" s="4">
        <v>0.13370000000000001</v>
      </c>
      <c r="U100" s="4">
        <v>21</v>
      </c>
      <c r="V100" s="4">
        <v>0.12740000000000001</v>
      </c>
      <c r="W100" s="4">
        <v>18</v>
      </c>
      <c r="X100" s="4">
        <v>0.1061</v>
      </c>
      <c r="Y100" s="4">
        <v>13</v>
      </c>
      <c r="Z100" s="4">
        <v>8.9800000000000005E-2</v>
      </c>
      <c r="AA100" s="4">
        <v>10</v>
      </c>
      <c r="AB100" s="4">
        <v>8.0799999999999997E-2</v>
      </c>
      <c r="AC100" s="4">
        <v>6</v>
      </c>
      <c r="AD100" s="4">
        <v>6.7400000000000002E-2</v>
      </c>
      <c r="AE100" s="4">
        <v>3</v>
      </c>
      <c r="AF100" s="4">
        <v>6.7400000000000002E-2</v>
      </c>
      <c r="AG100" s="4">
        <v>2</v>
      </c>
      <c r="AH100" s="4">
        <v>3.3700000000000001E-2</v>
      </c>
      <c r="AI100" s="4"/>
      <c r="AJ100" s="4"/>
      <c r="AK100" s="4"/>
      <c r="AL100" s="4"/>
      <c r="AM100" s="4">
        <v>727</v>
      </c>
      <c r="AN100" s="4">
        <v>1.8048999999999999</v>
      </c>
    </row>
    <row r="101" spans="8:40" x14ac:dyDescent="0.35">
      <c r="H101" s="3" t="s">
        <v>96</v>
      </c>
      <c r="I101" s="4">
        <v>0</v>
      </c>
      <c r="J101" s="4">
        <v>0</v>
      </c>
      <c r="K101" s="4">
        <v>23684</v>
      </c>
      <c r="L101" s="4">
        <v>0.4526</v>
      </c>
      <c r="M101" s="4">
        <v>9219</v>
      </c>
      <c r="N101" s="4">
        <v>0.29809999999999998</v>
      </c>
      <c r="O101" s="4">
        <v>5490</v>
      </c>
      <c r="P101" s="4">
        <v>0.22550000000000001</v>
      </c>
      <c r="Q101" s="4">
        <v>3785</v>
      </c>
      <c r="R101" s="4">
        <v>0.18509999999999999</v>
      </c>
      <c r="S101" s="4">
        <v>2798</v>
      </c>
      <c r="T101" s="4">
        <v>0.15620000000000001</v>
      </c>
      <c r="U101" s="4">
        <v>2119</v>
      </c>
      <c r="V101" s="4">
        <v>0.13780000000000001</v>
      </c>
      <c r="W101" s="4">
        <v>1661</v>
      </c>
      <c r="X101" s="4">
        <v>0.1231</v>
      </c>
      <c r="Y101" s="4">
        <v>1283</v>
      </c>
      <c r="Z101" s="4">
        <v>0.1134</v>
      </c>
      <c r="AA101" s="4">
        <v>978</v>
      </c>
      <c r="AB101" s="4">
        <v>0.1051</v>
      </c>
      <c r="AC101" s="4">
        <v>728</v>
      </c>
      <c r="AD101" s="4">
        <v>9.74E-2</v>
      </c>
      <c r="AE101" s="4">
        <v>510</v>
      </c>
      <c r="AF101" s="4">
        <v>9.1300000000000006E-2</v>
      </c>
      <c r="AG101" s="4">
        <v>332</v>
      </c>
      <c r="AH101" s="4">
        <v>8.7999999999999995E-2</v>
      </c>
      <c r="AI101" s="4">
        <v>211</v>
      </c>
      <c r="AJ101" s="4">
        <v>8.5900000000000004E-2</v>
      </c>
      <c r="AK101" s="4">
        <v>85</v>
      </c>
      <c r="AL101" s="4">
        <v>8.5900000000000004E-2</v>
      </c>
      <c r="AM101" s="4">
        <v>52883</v>
      </c>
      <c r="AN101" s="4">
        <v>2.2453999999999996</v>
      </c>
    </row>
    <row r="102" spans="8:40" x14ac:dyDescent="0.35">
      <c r="H102" s="3" t="s">
        <v>97</v>
      </c>
      <c r="I102" s="4">
        <v>0</v>
      </c>
      <c r="J102" s="4">
        <v>0</v>
      </c>
      <c r="K102" s="4">
        <v>28</v>
      </c>
      <c r="L102" s="4">
        <v>7.1400000000000005E-2</v>
      </c>
      <c r="M102" s="4">
        <v>2</v>
      </c>
      <c r="N102" s="4">
        <v>0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>
        <v>30</v>
      </c>
      <c r="AN102" s="4">
        <v>7.1400000000000005E-2</v>
      </c>
    </row>
    <row r="103" spans="8:40" x14ac:dyDescent="0.35">
      <c r="H103" s="3" t="s">
        <v>98</v>
      </c>
      <c r="I103" s="4">
        <v>0</v>
      </c>
      <c r="J103" s="4">
        <v>0</v>
      </c>
      <c r="K103" s="4">
        <v>536</v>
      </c>
      <c r="L103" s="4">
        <v>0.4869</v>
      </c>
      <c r="M103" s="4">
        <v>225</v>
      </c>
      <c r="N103" s="4">
        <v>0.32029999999999997</v>
      </c>
      <c r="O103" s="4">
        <v>130</v>
      </c>
      <c r="P103" s="4">
        <v>0.23899999999999999</v>
      </c>
      <c r="Q103" s="4">
        <v>90</v>
      </c>
      <c r="R103" s="4">
        <v>0.1779</v>
      </c>
      <c r="S103" s="4">
        <v>65</v>
      </c>
      <c r="T103" s="4">
        <v>0.14779999999999999</v>
      </c>
      <c r="U103" s="4">
        <v>50</v>
      </c>
      <c r="V103" s="4">
        <v>0.1389</v>
      </c>
      <c r="W103" s="4">
        <v>38</v>
      </c>
      <c r="X103" s="4">
        <v>0.13159999999999999</v>
      </c>
      <c r="Y103" s="4">
        <v>29</v>
      </c>
      <c r="Z103" s="4">
        <v>0.11799999999999999</v>
      </c>
      <c r="AA103" s="4">
        <v>19</v>
      </c>
      <c r="AB103" s="4">
        <v>0.1118</v>
      </c>
      <c r="AC103" s="4">
        <v>14</v>
      </c>
      <c r="AD103" s="4">
        <v>0.1118</v>
      </c>
      <c r="AE103" s="4">
        <v>9</v>
      </c>
      <c r="AF103" s="4">
        <v>8.6999999999999994E-2</v>
      </c>
      <c r="AG103" s="4">
        <v>6</v>
      </c>
      <c r="AH103" s="4">
        <v>8.6999999999999994E-2</v>
      </c>
      <c r="AI103" s="4">
        <v>4</v>
      </c>
      <c r="AJ103" s="4">
        <v>8.6999999999999994E-2</v>
      </c>
      <c r="AK103" s="4">
        <v>1</v>
      </c>
      <c r="AL103" s="4">
        <v>8.6999999999999994E-2</v>
      </c>
      <c r="AM103" s="4">
        <v>1216</v>
      </c>
      <c r="AN103" s="4">
        <v>2.3320000000000003</v>
      </c>
    </row>
    <row r="104" spans="8:40" x14ac:dyDescent="0.35">
      <c r="H104" s="3" t="s">
        <v>99</v>
      </c>
      <c r="I104" s="4">
        <v>0</v>
      </c>
      <c r="J104" s="4">
        <v>0</v>
      </c>
      <c r="K104" s="4">
        <v>1030</v>
      </c>
      <c r="L104" s="4">
        <v>0.41549999999999998</v>
      </c>
      <c r="M104" s="4">
        <v>370</v>
      </c>
      <c r="N104" s="4">
        <v>0.25269999999999998</v>
      </c>
      <c r="O104" s="4">
        <v>199</v>
      </c>
      <c r="P104" s="4">
        <v>0.17519999999999999</v>
      </c>
      <c r="Q104" s="4">
        <v>125</v>
      </c>
      <c r="R104" s="4">
        <v>0.13600000000000001</v>
      </c>
      <c r="S104" s="4">
        <v>91</v>
      </c>
      <c r="T104" s="4">
        <v>0.1195</v>
      </c>
      <c r="U104" s="4">
        <v>71</v>
      </c>
      <c r="V104" s="4">
        <v>9.9299999999999999E-2</v>
      </c>
      <c r="W104" s="4">
        <v>53</v>
      </c>
      <c r="X104" s="4">
        <v>8.2500000000000004E-2</v>
      </c>
      <c r="Y104" s="4">
        <v>38</v>
      </c>
      <c r="Z104" s="4">
        <v>7.1599999999999997E-2</v>
      </c>
      <c r="AA104" s="4">
        <v>26</v>
      </c>
      <c r="AB104" s="4">
        <v>5.5100000000000003E-2</v>
      </c>
      <c r="AC104" s="4">
        <v>14</v>
      </c>
      <c r="AD104" s="4">
        <v>5.1200000000000002E-2</v>
      </c>
      <c r="AE104" s="4">
        <v>9</v>
      </c>
      <c r="AF104" s="4">
        <v>4.5499999999999999E-2</v>
      </c>
      <c r="AG104" s="4">
        <v>7</v>
      </c>
      <c r="AH104" s="4">
        <v>4.5499999999999999E-2</v>
      </c>
      <c r="AI104" s="4">
        <v>3</v>
      </c>
      <c r="AJ104" s="4">
        <v>4.5499999999999999E-2</v>
      </c>
      <c r="AK104" s="4"/>
      <c r="AL104" s="4"/>
      <c r="AM104" s="4">
        <v>2036</v>
      </c>
      <c r="AN104" s="4">
        <v>1.5951000000000002</v>
      </c>
    </row>
    <row r="105" spans="8:40" x14ac:dyDescent="0.35">
      <c r="H105" s="3" t="s">
        <v>100</v>
      </c>
      <c r="I105" s="4">
        <v>0</v>
      </c>
      <c r="J105" s="4">
        <v>0</v>
      </c>
      <c r="K105" s="4">
        <v>250</v>
      </c>
      <c r="L105" s="4">
        <v>0.432</v>
      </c>
      <c r="M105" s="4">
        <v>94</v>
      </c>
      <c r="N105" s="4">
        <v>0.22520000000000001</v>
      </c>
      <c r="O105" s="4">
        <v>38</v>
      </c>
      <c r="P105" s="4">
        <v>0.1837</v>
      </c>
      <c r="Q105" s="4">
        <v>25</v>
      </c>
      <c r="R105" s="4">
        <v>0.14699999999999999</v>
      </c>
      <c r="S105" s="4">
        <v>19</v>
      </c>
      <c r="T105" s="4">
        <v>0.10829999999999999</v>
      </c>
      <c r="U105" s="4">
        <v>13</v>
      </c>
      <c r="V105" s="4">
        <v>9.1600000000000001E-2</v>
      </c>
      <c r="W105" s="4">
        <v>10</v>
      </c>
      <c r="X105" s="4">
        <v>9.1600000000000001E-2</v>
      </c>
      <c r="Y105" s="4">
        <v>9</v>
      </c>
      <c r="Z105" s="4">
        <v>7.1300000000000002E-2</v>
      </c>
      <c r="AA105" s="4">
        <v>6</v>
      </c>
      <c r="AB105" s="4">
        <v>4.7500000000000001E-2</v>
      </c>
      <c r="AC105" s="4">
        <v>3</v>
      </c>
      <c r="AD105" s="4">
        <v>4.7500000000000001E-2</v>
      </c>
      <c r="AE105" s="4"/>
      <c r="AF105" s="4"/>
      <c r="AG105" s="4">
        <v>2</v>
      </c>
      <c r="AH105" s="4">
        <v>4.7500000000000001E-2</v>
      </c>
      <c r="AI105" s="4"/>
      <c r="AJ105" s="4"/>
      <c r="AK105" s="4">
        <v>1</v>
      </c>
      <c r="AL105" s="4">
        <v>4.7500000000000001E-2</v>
      </c>
      <c r="AM105" s="4">
        <v>470</v>
      </c>
      <c r="AN105" s="4">
        <v>1.5407000000000002</v>
      </c>
    </row>
    <row r="106" spans="8:40" x14ac:dyDescent="0.35">
      <c r="H106" s="3" t="s">
        <v>101</v>
      </c>
      <c r="I106" s="4">
        <v>0</v>
      </c>
      <c r="J106" s="4">
        <v>0</v>
      </c>
      <c r="K106" s="4">
        <v>2118</v>
      </c>
      <c r="L106" s="4">
        <v>0.4481</v>
      </c>
      <c r="M106" s="4">
        <v>829</v>
      </c>
      <c r="N106" s="4">
        <v>0.28160000000000002</v>
      </c>
      <c r="O106" s="4">
        <v>468</v>
      </c>
      <c r="P106" s="4">
        <v>0.20399999999999999</v>
      </c>
      <c r="Q106" s="4">
        <v>311</v>
      </c>
      <c r="R106" s="4">
        <v>0.15740000000000001</v>
      </c>
      <c r="S106" s="4">
        <v>213</v>
      </c>
      <c r="T106" s="4">
        <v>0.12859999999999999</v>
      </c>
      <c r="U106" s="4">
        <v>165</v>
      </c>
      <c r="V106" s="4">
        <v>0.10829999999999999</v>
      </c>
      <c r="W106" s="4">
        <v>124</v>
      </c>
      <c r="X106" s="4">
        <v>9.4299999999999995E-2</v>
      </c>
      <c r="Y106" s="4">
        <v>95</v>
      </c>
      <c r="Z106" s="4">
        <v>8.3400000000000002E-2</v>
      </c>
      <c r="AA106" s="4">
        <v>74</v>
      </c>
      <c r="AB106" s="4">
        <v>7.4399999999999994E-2</v>
      </c>
      <c r="AC106" s="4">
        <v>53</v>
      </c>
      <c r="AD106" s="4">
        <v>6.7400000000000002E-2</v>
      </c>
      <c r="AE106" s="4">
        <v>40</v>
      </c>
      <c r="AF106" s="4">
        <v>6.4000000000000001E-2</v>
      </c>
      <c r="AG106" s="4">
        <v>25</v>
      </c>
      <c r="AH106" s="4">
        <v>5.8900000000000001E-2</v>
      </c>
      <c r="AI106" s="4">
        <v>18</v>
      </c>
      <c r="AJ106" s="4">
        <v>5.8900000000000001E-2</v>
      </c>
      <c r="AK106" s="4">
        <v>11</v>
      </c>
      <c r="AL106" s="4">
        <v>5.8900000000000001E-2</v>
      </c>
      <c r="AM106" s="4">
        <v>4544</v>
      </c>
      <c r="AN106" s="4">
        <v>1.8881999999999999</v>
      </c>
    </row>
    <row r="107" spans="8:40" x14ac:dyDescent="0.35">
      <c r="H107" s="3" t="s">
        <v>102</v>
      </c>
      <c r="I107" s="4">
        <v>0</v>
      </c>
      <c r="J107" s="4">
        <v>0</v>
      </c>
      <c r="K107" s="4">
        <v>14555</v>
      </c>
      <c r="L107" s="4">
        <v>0.46949999999999997</v>
      </c>
      <c r="M107" s="4">
        <v>5804</v>
      </c>
      <c r="N107" s="4">
        <v>0.3271</v>
      </c>
      <c r="O107" s="4">
        <v>3554</v>
      </c>
      <c r="P107" s="4">
        <v>0.25990000000000002</v>
      </c>
      <c r="Q107" s="4">
        <v>2462</v>
      </c>
      <c r="R107" s="4">
        <v>0.21990000000000001</v>
      </c>
      <c r="S107" s="4">
        <v>1832</v>
      </c>
      <c r="T107" s="4">
        <v>0.1918</v>
      </c>
      <c r="U107" s="4">
        <v>1403</v>
      </c>
      <c r="V107" s="4">
        <v>0.17169999999999999</v>
      </c>
      <c r="W107" s="4">
        <v>1096</v>
      </c>
      <c r="X107" s="4">
        <v>0.15479999999999999</v>
      </c>
      <c r="Y107" s="4">
        <v>857</v>
      </c>
      <c r="Z107" s="4">
        <v>0.1416</v>
      </c>
      <c r="AA107" s="4">
        <v>658</v>
      </c>
      <c r="AB107" s="4">
        <v>0.1326</v>
      </c>
      <c r="AC107" s="4">
        <v>504</v>
      </c>
      <c r="AD107" s="4">
        <v>0.126</v>
      </c>
      <c r="AE107" s="4">
        <v>377</v>
      </c>
      <c r="AF107" s="4">
        <v>0.122</v>
      </c>
      <c r="AG107" s="4">
        <v>275</v>
      </c>
      <c r="AH107" s="4">
        <v>0.1162</v>
      </c>
      <c r="AI107" s="4">
        <v>159</v>
      </c>
      <c r="AJ107" s="4">
        <v>0.1133</v>
      </c>
      <c r="AK107" s="4">
        <v>69</v>
      </c>
      <c r="AL107" s="4">
        <v>0.1133</v>
      </c>
      <c r="AM107" s="4">
        <v>33605</v>
      </c>
      <c r="AN107" s="4">
        <v>2.6597</v>
      </c>
    </row>
    <row r="108" spans="8:40" x14ac:dyDescent="0.35">
      <c r="H108" s="3" t="s">
        <v>103</v>
      </c>
      <c r="I108" s="4">
        <v>0</v>
      </c>
      <c r="J108" s="4">
        <v>0</v>
      </c>
      <c r="K108" s="4">
        <v>3427</v>
      </c>
      <c r="L108" s="4">
        <v>0.4289</v>
      </c>
      <c r="M108" s="4">
        <v>1284</v>
      </c>
      <c r="N108" s="4">
        <v>0.2606</v>
      </c>
      <c r="O108" s="4">
        <v>721</v>
      </c>
      <c r="P108" s="4">
        <v>0.1782</v>
      </c>
      <c r="Q108" s="4">
        <v>462</v>
      </c>
      <c r="R108" s="4">
        <v>0.13650000000000001</v>
      </c>
      <c r="S108" s="4">
        <v>326</v>
      </c>
      <c r="T108" s="4">
        <v>0.1089</v>
      </c>
      <c r="U108" s="4">
        <v>236</v>
      </c>
      <c r="V108" s="4">
        <v>8.8099999999999998E-2</v>
      </c>
      <c r="W108" s="4">
        <v>174</v>
      </c>
      <c r="X108" s="4">
        <v>7.0400000000000004E-2</v>
      </c>
      <c r="Y108" s="4">
        <v>129</v>
      </c>
      <c r="Z108" s="4">
        <v>5.5100000000000003E-2</v>
      </c>
      <c r="AA108" s="4">
        <v>83</v>
      </c>
      <c r="AB108" s="4">
        <v>5.11E-2</v>
      </c>
      <c r="AC108" s="4">
        <v>73</v>
      </c>
      <c r="AD108" s="4">
        <v>4.2700000000000002E-2</v>
      </c>
      <c r="AE108" s="4">
        <v>50</v>
      </c>
      <c r="AF108" s="4">
        <v>3.9300000000000002E-2</v>
      </c>
      <c r="AG108" s="4">
        <v>26</v>
      </c>
      <c r="AH108" s="4">
        <v>3.9300000000000002E-2</v>
      </c>
      <c r="AI108" s="4">
        <v>18</v>
      </c>
      <c r="AJ108" s="4">
        <v>3.49E-2</v>
      </c>
      <c r="AK108" s="4">
        <v>12</v>
      </c>
      <c r="AL108" s="4">
        <v>3.49E-2</v>
      </c>
      <c r="AM108" s="4">
        <v>7021</v>
      </c>
      <c r="AN108" s="4">
        <v>1.5688999999999997</v>
      </c>
    </row>
    <row r="109" spans="8:40" x14ac:dyDescent="0.35">
      <c r="H109" s="3" t="s">
        <v>104</v>
      </c>
      <c r="I109" s="4">
        <v>0</v>
      </c>
      <c r="J109" s="4">
        <v>0</v>
      </c>
      <c r="K109" s="4">
        <v>5709</v>
      </c>
      <c r="L109" s="4">
        <v>0.45069999999999999</v>
      </c>
      <c r="M109" s="4">
        <v>2212</v>
      </c>
      <c r="N109" s="4">
        <v>0.29380000000000001</v>
      </c>
      <c r="O109" s="4">
        <v>1279</v>
      </c>
      <c r="P109" s="4">
        <v>0.22309999999999999</v>
      </c>
      <c r="Q109" s="4">
        <v>876</v>
      </c>
      <c r="R109" s="4">
        <v>0.18149999999999999</v>
      </c>
      <c r="S109" s="4">
        <v>638</v>
      </c>
      <c r="T109" s="4">
        <v>0.1517</v>
      </c>
      <c r="U109" s="4">
        <v>471</v>
      </c>
      <c r="V109" s="4">
        <v>0.13070000000000001</v>
      </c>
      <c r="W109" s="4">
        <v>353</v>
      </c>
      <c r="X109" s="4">
        <v>0.11559999999999999</v>
      </c>
      <c r="Y109" s="4">
        <v>280</v>
      </c>
      <c r="Z109" s="4">
        <v>0.10440000000000001</v>
      </c>
      <c r="AA109" s="4">
        <v>210</v>
      </c>
      <c r="AB109" s="4">
        <v>9.4500000000000001E-2</v>
      </c>
      <c r="AC109" s="4">
        <v>149</v>
      </c>
      <c r="AD109" s="4">
        <v>8.3099999999999993E-2</v>
      </c>
      <c r="AE109" s="4">
        <v>111</v>
      </c>
      <c r="AF109" s="4">
        <v>7.9299999999999995E-2</v>
      </c>
      <c r="AG109" s="4">
        <v>77</v>
      </c>
      <c r="AH109" s="4">
        <v>7.7299999999999994E-2</v>
      </c>
      <c r="AI109" s="4">
        <v>50</v>
      </c>
      <c r="AJ109" s="4">
        <v>7.5700000000000003E-2</v>
      </c>
      <c r="AK109" s="4">
        <v>25</v>
      </c>
      <c r="AL109" s="4">
        <v>7.5700000000000003E-2</v>
      </c>
      <c r="AM109" s="4">
        <v>12440</v>
      </c>
      <c r="AN109" s="4">
        <v>2.1370999999999993</v>
      </c>
    </row>
    <row r="110" spans="8:40" x14ac:dyDescent="0.35">
      <c r="H110" s="3" t="s">
        <v>105</v>
      </c>
      <c r="I110" s="4">
        <v>0</v>
      </c>
      <c r="J110" s="4">
        <v>0</v>
      </c>
      <c r="K110" s="4">
        <v>3</v>
      </c>
      <c r="L110" s="4">
        <v>0.33329999999999999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>
        <v>3</v>
      </c>
      <c r="AN110" s="4">
        <v>0.33329999999999999</v>
      </c>
    </row>
    <row r="111" spans="8:40" x14ac:dyDescent="0.35">
      <c r="H111" s="3" t="s">
        <v>106</v>
      </c>
      <c r="I111" s="4">
        <v>0</v>
      </c>
      <c r="J111" s="4">
        <v>0</v>
      </c>
      <c r="K111" s="4">
        <v>19051</v>
      </c>
      <c r="L111" s="4">
        <v>0.46279999999999999</v>
      </c>
      <c r="M111" s="4">
        <v>7400</v>
      </c>
      <c r="N111" s="4">
        <v>0.31590000000000001</v>
      </c>
      <c r="O111" s="4">
        <v>4498</v>
      </c>
      <c r="P111" s="4">
        <v>0.2442</v>
      </c>
      <c r="Q111" s="4">
        <v>3103</v>
      </c>
      <c r="R111" s="4">
        <v>0.2009</v>
      </c>
      <c r="S111" s="4">
        <v>2283</v>
      </c>
      <c r="T111" s="4">
        <v>0.17069999999999999</v>
      </c>
      <c r="U111" s="4">
        <v>1720</v>
      </c>
      <c r="V111" s="4">
        <v>0.151</v>
      </c>
      <c r="W111" s="4">
        <v>1320</v>
      </c>
      <c r="X111" s="4">
        <v>0.1371</v>
      </c>
      <c r="Y111" s="4">
        <v>1035</v>
      </c>
      <c r="Z111" s="4">
        <v>0.12479999999999999</v>
      </c>
      <c r="AA111" s="4">
        <v>782</v>
      </c>
      <c r="AB111" s="4">
        <v>0.1147</v>
      </c>
      <c r="AC111" s="4">
        <v>582</v>
      </c>
      <c r="AD111" s="4">
        <v>0.1084</v>
      </c>
      <c r="AE111" s="4">
        <v>410</v>
      </c>
      <c r="AF111" s="4">
        <v>0.10290000000000001</v>
      </c>
      <c r="AG111" s="4">
        <v>284</v>
      </c>
      <c r="AH111" s="4">
        <v>9.8900000000000002E-2</v>
      </c>
      <c r="AI111" s="4">
        <v>165</v>
      </c>
      <c r="AJ111" s="4">
        <v>9.5299999999999996E-2</v>
      </c>
      <c r="AK111" s="4">
        <v>69</v>
      </c>
      <c r="AL111" s="4">
        <v>9.5299999999999996E-2</v>
      </c>
      <c r="AM111" s="4">
        <v>42702</v>
      </c>
      <c r="AN111" s="4">
        <v>2.4228999999999998</v>
      </c>
    </row>
    <row r="112" spans="8:40" x14ac:dyDescent="0.35">
      <c r="H112" s="3" t="s">
        <v>107</v>
      </c>
      <c r="I112" s="4">
        <v>0</v>
      </c>
      <c r="J112" s="4">
        <v>0</v>
      </c>
      <c r="K112" s="4">
        <v>21</v>
      </c>
      <c r="L112" s="4">
        <v>9.5200000000000007E-2</v>
      </c>
      <c r="M112" s="4">
        <v>1</v>
      </c>
      <c r="N112" s="4">
        <v>0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>
        <v>22</v>
      </c>
      <c r="AN112" s="4">
        <v>9.5200000000000007E-2</v>
      </c>
    </row>
    <row r="113" spans="8:40" x14ac:dyDescent="0.35">
      <c r="H113" s="3" t="s">
        <v>108</v>
      </c>
      <c r="I113" s="4">
        <v>0</v>
      </c>
      <c r="J113" s="4">
        <v>0</v>
      </c>
      <c r="K113" s="4">
        <v>942</v>
      </c>
      <c r="L113" s="4">
        <v>0.51060000000000005</v>
      </c>
      <c r="M113" s="4">
        <v>355</v>
      </c>
      <c r="N113" s="4">
        <v>0.3337</v>
      </c>
      <c r="O113" s="4">
        <v>180</v>
      </c>
      <c r="P113" s="4">
        <v>0.24099999999999999</v>
      </c>
      <c r="Q113" s="4">
        <v>106</v>
      </c>
      <c r="R113" s="4">
        <v>0.2024</v>
      </c>
      <c r="S113" s="4">
        <v>76</v>
      </c>
      <c r="T113" s="4">
        <v>0.1731</v>
      </c>
      <c r="U113" s="4">
        <v>54</v>
      </c>
      <c r="V113" s="4">
        <v>0.15379999999999999</v>
      </c>
      <c r="W113" s="4">
        <v>39</v>
      </c>
      <c r="X113" s="4">
        <v>0.1381</v>
      </c>
      <c r="Y113" s="4">
        <v>25</v>
      </c>
      <c r="Z113" s="4">
        <v>0.1215</v>
      </c>
      <c r="AA113" s="4">
        <v>13</v>
      </c>
      <c r="AB113" s="4">
        <v>0.1215</v>
      </c>
      <c r="AC113" s="4">
        <v>7</v>
      </c>
      <c r="AD113" s="4">
        <v>0.1215</v>
      </c>
      <c r="AE113" s="4">
        <v>5</v>
      </c>
      <c r="AF113" s="4">
        <v>9.7199999999999995E-2</v>
      </c>
      <c r="AG113" s="4">
        <v>2</v>
      </c>
      <c r="AH113" s="4">
        <v>9.7199999999999995E-2</v>
      </c>
      <c r="AI113" s="4"/>
      <c r="AJ113" s="4"/>
      <c r="AK113" s="4"/>
      <c r="AL113" s="4"/>
      <c r="AM113" s="4">
        <v>1804</v>
      </c>
      <c r="AN113" s="4">
        <v>2.3115999999999999</v>
      </c>
    </row>
    <row r="114" spans="8:40" x14ac:dyDescent="0.35">
      <c r="H114" s="3" t="s">
        <v>109</v>
      </c>
      <c r="I114" s="4">
        <v>0</v>
      </c>
      <c r="J114" s="4">
        <v>0</v>
      </c>
      <c r="K114" s="4">
        <v>3455</v>
      </c>
      <c r="L114" s="4">
        <v>0.44019999999999998</v>
      </c>
      <c r="M114" s="4">
        <v>1334</v>
      </c>
      <c r="N114" s="4">
        <v>0.26569999999999999</v>
      </c>
      <c r="O114" s="4">
        <v>718</v>
      </c>
      <c r="P114" s="4">
        <v>0.185</v>
      </c>
      <c r="Q114" s="4">
        <v>459</v>
      </c>
      <c r="R114" s="4">
        <v>0.1366</v>
      </c>
      <c r="S114" s="4">
        <v>318</v>
      </c>
      <c r="T114" s="4">
        <v>0.1066</v>
      </c>
      <c r="U114" s="4">
        <v>223</v>
      </c>
      <c r="V114" s="4">
        <v>8.4599999999999995E-2</v>
      </c>
      <c r="W114" s="4">
        <v>163</v>
      </c>
      <c r="X114" s="4">
        <v>7.2099999999999997E-2</v>
      </c>
      <c r="Y114" s="4">
        <v>115</v>
      </c>
      <c r="Z114" s="4">
        <v>6.2100000000000002E-2</v>
      </c>
      <c r="AA114" s="4">
        <v>81</v>
      </c>
      <c r="AB114" s="4">
        <v>5.5199999999999999E-2</v>
      </c>
      <c r="AC114" s="4">
        <v>59</v>
      </c>
      <c r="AD114" s="4">
        <v>4.6800000000000001E-2</v>
      </c>
      <c r="AE114" s="4">
        <v>42</v>
      </c>
      <c r="AF114" s="4">
        <v>4.5699999999999998E-2</v>
      </c>
      <c r="AG114" s="4">
        <v>27</v>
      </c>
      <c r="AH114" s="4">
        <v>4.2299999999999997E-2</v>
      </c>
      <c r="AI114" s="4">
        <v>15</v>
      </c>
      <c r="AJ114" s="4">
        <v>4.2299999999999997E-2</v>
      </c>
      <c r="AK114" s="4">
        <v>5</v>
      </c>
      <c r="AL114" s="4">
        <v>4.2299999999999997E-2</v>
      </c>
      <c r="AM114" s="4">
        <v>7014</v>
      </c>
      <c r="AN114" s="4">
        <v>1.6275000000000002</v>
      </c>
    </row>
    <row r="115" spans="8:40" x14ac:dyDescent="0.35">
      <c r="H115" s="3" t="s">
        <v>110</v>
      </c>
      <c r="I115" s="4">
        <v>0</v>
      </c>
      <c r="J115" s="4">
        <v>0</v>
      </c>
      <c r="K115" s="4">
        <v>791</v>
      </c>
      <c r="L115" s="4">
        <v>0.33879999999999999</v>
      </c>
      <c r="M115" s="4">
        <v>235</v>
      </c>
      <c r="N115" s="4">
        <v>0.1918</v>
      </c>
      <c r="O115" s="4">
        <v>120</v>
      </c>
      <c r="P115" s="4">
        <v>0.1326</v>
      </c>
      <c r="Q115" s="4">
        <v>76</v>
      </c>
      <c r="R115" s="4">
        <v>0.10299999999999999</v>
      </c>
      <c r="S115" s="4">
        <v>50</v>
      </c>
      <c r="T115" s="4">
        <v>7.6200000000000004E-2</v>
      </c>
      <c r="U115" s="4">
        <v>31</v>
      </c>
      <c r="V115" s="4">
        <v>5.8999999999999997E-2</v>
      </c>
      <c r="W115" s="4">
        <v>21</v>
      </c>
      <c r="X115" s="4">
        <v>5.3400000000000003E-2</v>
      </c>
      <c r="Y115" s="4">
        <v>14</v>
      </c>
      <c r="Z115" s="4">
        <v>4.9599999999999998E-2</v>
      </c>
      <c r="AA115" s="4">
        <v>12</v>
      </c>
      <c r="AB115" s="4">
        <v>4.5400000000000003E-2</v>
      </c>
      <c r="AC115" s="4">
        <v>10</v>
      </c>
      <c r="AD115" s="4">
        <v>4.0899999999999999E-2</v>
      </c>
      <c r="AE115" s="4">
        <v>7</v>
      </c>
      <c r="AF115" s="4">
        <v>3.5000000000000003E-2</v>
      </c>
      <c r="AG115" s="4">
        <v>5</v>
      </c>
      <c r="AH115" s="4">
        <v>2.8000000000000001E-2</v>
      </c>
      <c r="AI115" s="4">
        <v>2</v>
      </c>
      <c r="AJ115" s="4">
        <v>2.8000000000000001E-2</v>
      </c>
      <c r="AK115" s="4"/>
      <c r="AL115" s="4"/>
      <c r="AM115" s="4">
        <v>1374</v>
      </c>
      <c r="AN115" s="4">
        <v>1.1817</v>
      </c>
    </row>
    <row r="116" spans="8:40" x14ac:dyDescent="0.35">
      <c r="H116" s="3" t="s">
        <v>111</v>
      </c>
      <c r="I116" s="4">
        <v>0</v>
      </c>
      <c r="J116" s="4">
        <v>0</v>
      </c>
      <c r="K116" s="4">
        <v>10965</v>
      </c>
      <c r="L116" s="4">
        <v>0.44579999999999997</v>
      </c>
      <c r="M116" s="4">
        <v>4237</v>
      </c>
      <c r="N116" s="4">
        <v>0.28399999999999997</v>
      </c>
      <c r="O116" s="4">
        <v>2453</v>
      </c>
      <c r="P116" s="4">
        <v>0.20830000000000001</v>
      </c>
      <c r="Q116" s="4">
        <v>1663</v>
      </c>
      <c r="R116" s="4">
        <v>0.16339999999999999</v>
      </c>
      <c r="S116" s="4">
        <v>1191</v>
      </c>
      <c r="T116" s="4">
        <v>0.13500000000000001</v>
      </c>
      <c r="U116" s="4">
        <v>894</v>
      </c>
      <c r="V116" s="4">
        <v>0.1143</v>
      </c>
      <c r="W116" s="4">
        <v>676</v>
      </c>
      <c r="X116" s="4">
        <v>9.74E-2</v>
      </c>
      <c r="Y116" s="4">
        <v>517</v>
      </c>
      <c r="Z116" s="4">
        <v>8.72E-2</v>
      </c>
      <c r="AA116" s="4">
        <v>411</v>
      </c>
      <c r="AB116" s="4">
        <v>7.6799999999999993E-2</v>
      </c>
      <c r="AC116" s="4">
        <v>302</v>
      </c>
      <c r="AD116" s="4">
        <v>7.1199999999999999E-2</v>
      </c>
      <c r="AE116" s="4">
        <v>224</v>
      </c>
      <c r="AF116" s="4">
        <v>6.5500000000000003E-2</v>
      </c>
      <c r="AG116" s="4">
        <v>152</v>
      </c>
      <c r="AH116" s="4">
        <v>6.1600000000000002E-2</v>
      </c>
      <c r="AI116" s="4">
        <v>100</v>
      </c>
      <c r="AJ116" s="4">
        <v>5.9200000000000003E-2</v>
      </c>
      <c r="AK116" s="4">
        <v>53</v>
      </c>
      <c r="AL116" s="4">
        <v>5.9200000000000003E-2</v>
      </c>
      <c r="AM116" s="4">
        <v>23838</v>
      </c>
      <c r="AN116" s="4">
        <v>1.9288999999999998</v>
      </c>
    </row>
    <row r="117" spans="8:40" x14ac:dyDescent="0.35">
      <c r="H117" s="3" t="s">
        <v>112</v>
      </c>
      <c r="I117" s="4">
        <v>0</v>
      </c>
      <c r="J117" s="4">
        <v>0</v>
      </c>
      <c r="K117" s="4">
        <v>4</v>
      </c>
      <c r="L117" s="4">
        <v>0.75</v>
      </c>
      <c r="M117" s="4">
        <v>1</v>
      </c>
      <c r="N117" s="4">
        <v>0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>
        <v>5</v>
      </c>
      <c r="AN117" s="4">
        <v>0.75</v>
      </c>
    </row>
    <row r="118" spans="8:40" x14ac:dyDescent="0.35">
      <c r="H118" s="3" t="s">
        <v>113</v>
      </c>
      <c r="I118" s="4">
        <v>0</v>
      </c>
      <c r="J118" s="4">
        <v>0</v>
      </c>
      <c r="K118" s="4">
        <v>636</v>
      </c>
      <c r="L118" s="4">
        <v>0.48899999999999999</v>
      </c>
      <c r="M118" s="4">
        <v>260</v>
      </c>
      <c r="N118" s="4">
        <v>0.29899999999999999</v>
      </c>
      <c r="O118" s="4">
        <v>145</v>
      </c>
      <c r="P118" s="4">
        <v>0.21859999999999999</v>
      </c>
      <c r="Q118" s="4">
        <v>97</v>
      </c>
      <c r="R118" s="4">
        <v>0.17130000000000001</v>
      </c>
      <c r="S118" s="4">
        <v>73</v>
      </c>
      <c r="T118" s="4">
        <v>0.13139999999999999</v>
      </c>
      <c r="U118" s="4">
        <v>48</v>
      </c>
      <c r="V118" s="4">
        <v>0.1095</v>
      </c>
      <c r="W118" s="4">
        <v>33</v>
      </c>
      <c r="X118" s="4">
        <v>8.9599999999999999E-2</v>
      </c>
      <c r="Y118" s="4">
        <v>27</v>
      </c>
      <c r="Z118" s="4">
        <v>6.9699999999999998E-2</v>
      </c>
      <c r="AA118" s="4">
        <v>18</v>
      </c>
      <c r="AB118" s="4">
        <v>6.1899999999999997E-2</v>
      </c>
      <c r="AC118" s="4">
        <v>12</v>
      </c>
      <c r="AD118" s="4">
        <v>5.16E-2</v>
      </c>
      <c r="AE118" s="4">
        <v>7</v>
      </c>
      <c r="AF118" s="4">
        <v>5.16E-2</v>
      </c>
      <c r="AG118" s="4">
        <v>5</v>
      </c>
      <c r="AH118" s="4">
        <v>5.16E-2</v>
      </c>
      <c r="AI118" s="4">
        <v>2</v>
      </c>
      <c r="AJ118" s="4">
        <v>5.16E-2</v>
      </c>
      <c r="AK118" s="4">
        <v>1</v>
      </c>
      <c r="AL118" s="4">
        <v>5.16E-2</v>
      </c>
      <c r="AM118" s="4">
        <v>1364</v>
      </c>
      <c r="AN118" s="4">
        <v>1.8980000000000004</v>
      </c>
    </row>
    <row r="119" spans="8:40" x14ac:dyDescent="0.35">
      <c r="H119" s="3" t="s">
        <v>114</v>
      </c>
      <c r="I119" s="4">
        <v>0</v>
      </c>
      <c r="J119" s="4">
        <v>0</v>
      </c>
      <c r="K119" s="4">
        <v>2735</v>
      </c>
      <c r="L119" s="4">
        <v>0.43659999999999999</v>
      </c>
      <c r="M119" s="4">
        <v>1025</v>
      </c>
      <c r="N119" s="4">
        <v>0.27389999999999998</v>
      </c>
      <c r="O119" s="4">
        <v>568</v>
      </c>
      <c r="P119" s="4">
        <v>0.20349999999999999</v>
      </c>
      <c r="Q119" s="4">
        <v>393</v>
      </c>
      <c r="R119" s="4">
        <v>0.15429999999999999</v>
      </c>
      <c r="S119" s="4">
        <v>268</v>
      </c>
      <c r="T119" s="4">
        <v>0.13300000000000001</v>
      </c>
      <c r="U119" s="4">
        <v>199</v>
      </c>
      <c r="V119" s="4">
        <v>0.1103</v>
      </c>
      <c r="W119" s="4">
        <v>145</v>
      </c>
      <c r="X119" s="4">
        <v>9.2799999999999994E-2</v>
      </c>
      <c r="Y119" s="4">
        <v>107</v>
      </c>
      <c r="Z119" s="4">
        <v>8.1500000000000003E-2</v>
      </c>
      <c r="AA119" s="4">
        <v>80</v>
      </c>
      <c r="AB119" s="4">
        <v>7.8399999999999997E-2</v>
      </c>
      <c r="AC119" s="4">
        <v>63</v>
      </c>
      <c r="AD119" s="4">
        <v>6.8500000000000005E-2</v>
      </c>
      <c r="AE119" s="4">
        <v>40</v>
      </c>
      <c r="AF119" s="4">
        <v>6.8500000000000005E-2</v>
      </c>
      <c r="AG119" s="4">
        <v>26</v>
      </c>
      <c r="AH119" s="4">
        <v>6.8500000000000005E-2</v>
      </c>
      <c r="AI119" s="4">
        <v>20</v>
      </c>
      <c r="AJ119" s="4">
        <v>6.5100000000000005E-2</v>
      </c>
      <c r="AK119" s="4">
        <v>5</v>
      </c>
      <c r="AL119" s="4">
        <v>6.5100000000000005E-2</v>
      </c>
      <c r="AM119" s="4">
        <v>5674</v>
      </c>
      <c r="AN119" s="4">
        <v>1.8999999999999997</v>
      </c>
    </row>
    <row r="120" spans="8:40" x14ac:dyDescent="0.35">
      <c r="H120" s="3" t="s">
        <v>115</v>
      </c>
      <c r="I120" s="4">
        <v>0</v>
      </c>
      <c r="J120" s="4">
        <v>0</v>
      </c>
      <c r="K120" s="4">
        <v>39791</v>
      </c>
      <c r="L120" s="4">
        <v>0.32429999999999998</v>
      </c>
      <c r="M120" s="4">
        <v>10362</v>
      </c>
      <c r="N120" s="4">
        <v>0.222</v>
      </c>
      <c r="O120" s="4">
        <v>6307</v>
      </c>
      <c r="P120" s="4">
        <v>0.17799999999999999</v>
      </c>
      <c r="Q120" s="4">
        <v>4483</v>
      </c>
      <c r="R120" s="4">
        <v>0.14990000000000001</v>
      </c>
      <c r="S120" s="4">
        <v>3341</v>
      </c>
      <c r="T120" s="4">
        <v>0.13039999999999999</v>
      </c>
      <c r="U120" s="4">
        <v>2575</v>
      </c>
      <c r="V120" s="4">
        <v>0.1154</v>
      </c>
      <c r="W120" s="4">
        <v>2035</v>
      </c>
      <c r="X120" s="4">
        <v>0.1057</v>
      </c>
      <c r="Y120" s="4">
        <v>1639</v>
      </c>
      <c r="Z120" s="4">
        <v>9.7100000000000006E-2</v>
      </c>
      <c r="AA120" s="4">
        <v>1289</v>
      </c>
      <c r="AB120" s="4">
        <v>9.0700000000000003E-2</v>
      </c>
      <c r="AC120" s="4">
        <v>995</v>
      </c>
      <c r="AD120" s="4">
        <v>8.6999999999999994E-2</v>
      </c>
      <c r="AE120" s="4">
        <v>756</v>
      </c>
      <c r="AF120" s="4">
        <v>8.2000000000000003E-2</v>
      </c>
      <c r="AG120" s="4">
        <v>548</v>
      </c>
      <c r="AH120" s="4">
        <v>7.7200000000000005E-2</v>
      </c>
      <c r="AI120" s="4">
        <v>338</v>
      </c>
      <c r="AJ120" s="4">
        <v>7.5200000000000003E-2</v>
      </c>
      <c r="AK120" s="4">
        <v>144</v>
      </c>
      <c r="AL120" s="4">
        <v>7.5200000000000003E-2</v>
      </c>
      <c r="AM120" s="4">
        <v>74603</v>
      </c>
      <c r="AN120" s="4">
        <v>1.8100999999999996</v>
      </c>
    </row>
    <row r="121" spans="8:40" x14ac:dyDescent="0.35">
      <c r="H121" s="3" t="s">
        <v>116</v>
      </c>
      <c r="I121" s="4">
        <v>0</v>
      </c>
      <c r="J121" s="4">
        <v>0</v>
      </c>
      <c r="K121" s="4">
        <v>2243</v>
      </c>
      <c r="L121" s="4">
        <v>0.40570000000000001</v>
      </c>
      <c r="M121" s="4">
        <v>757</v>
      </c>
      <c r="N121" s="4">
        <v>0.25940000000000002</v>
      </c>
      <c r="O121" s="4">
        <v>427</v>
      </c>
      <c r="P121" s="4">
        <v>0.20230000000000001</v>
      </c>
      <c r="Q121" s="4">
        <v>300</v>
      </c>
      <c r="R121" s="4">
        <v>0.16250000000000001</v>
      </c>
      <c r="S121" s="4">
        <v>221</v>
      </c>
      <c r="T121" s="4">
        <v>0.13819999999999999</v>
      </c>
      <c r="U121" s="4">
        <v>165</v>
      </c>
      <c r="V121" s="4">
        <v>0.12570000000000001</v>
      </c>
      <c r="W121" s="4">
        <v>125</v>
      </c>
      <c r="X121" s="4">
        <v>0.1116</v>
      </c>
      <c r="Y121" s="4">
        <v>96</v>
      </c>
      <c r="Z121" s="4">
        <v>0.1046</v>
      </c>
      <c r="AA121" s="4">
        <v>78</v>
      </c>
      <c r="AB121" s="4">
        <v>0.1033</v>
      </c>
      <c r="AC121" s="4">
        <v>62</v>
      </c>
      <c r="AD121" s="4">
        <v>9.3299999999999994E-2</v>
      </c>
      <c r="AE121" s="4">
        <v>41</v>
      </c>
      <c r="AF121" s="4">
        <v>8.1900000000000001E-2</v>
      </c>
      <c r="AG121" s="4">
        <v>25</v>
      </c>
      <c r="AH121" s="4">
        <v>7.8600000000000003E-2</v>
      </c>
      <c r="AI121" s="4">
        <v>19</v>
      </c>
      <c r="AJ121" s="4">
        <v>7.8600000000000003E-2</v>
      </c>
      <c r="AK121" s="4">
        <v>8</v>
      </c>
      <c r="AL121" s="4">
        <v>7.8600000000000003E-2</v>
      </c>
      <c r="AM121" s="4">
        <v>4567</v>
      </c>
      <c r="AN121" s="4">
        <v>2.0242999999999998</v>
      </c>
    </row>
    <row r="122" spans="8:40" x14ac:dyDescent="0.35">
      <c r="H122" s="3" t="s">
        <v>117</v>
      </c>
      <c r="I122" s="4">
        <v>0</v>
      </c>
      <c r="J122" s="4">
        <v>0</v>
      </c>
      <c r="K122" s="4">
        <v>161</v>
      </c>
      <c r="L122" s="4">
        <v>0.2422</v>
      </c>
      <c r="M122" s="4">
        <v>33</v>
      </c>
      <c r="N122" s="4">
        <v>8.8099999999999998E-2</v>
      </c>
      <c r="O122" s="4">
        <v>7</v>
      </c>
      <c r="P122" s="4">
        <v>7.5499999999999998E-2</v>
      </c>
      <c r="Q122" s="4">
        <v>6</v>
      </c>
      <c r="R122" s="4">
        <v>5.0299999999999997E-2</v>
      </c>
      <c r="S122" s="4">
        <v>4</v>
      </c>
      <c r="T122" s="4">
        <v>3.78E-2</v>
      </c>
      <c r="U122" s="4">
        <v>3</v>
      </c>
      <c r="V122" s="4">
        <v>2.52E-2</v>
      </c>
      <c r="W122" s="4"/>
      <c r="X122" s="4"/>
      <c r="Y122" s="4">
        <v>2</v>
      </c>
      <c r="Z122" s="4">
        <v>2.52E-2</v>
      </c>
      <c r="AA122" s="4">
        <v>1</v>
      </c>
      <c r="AB122" s="4">
        <v>2.52E-2</v>
      </c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>
        <v>217</v>
      </c>
      <c r="AN122" s="4">
        <v>0.56950000000000001</v>
      </c>
    </row>
    <row r="123" spans="8:40" x14ac:dyDescent="0.35">
      <c r="H123" s="3" t="s">
        <v>118</v>
      </c>
      <c r="I123" s="4">
        <v>0</v>
      </c>
      <c r="J123" s="4">
        <v>0</v>
      </c>
      <c r="K123" s="4">
        <v>10580</v>
      </c>
      <c r="L123" s="4">
        <v>0.43340000000000001</v>
      </c>
      <c r="M123" s="4">
        <v>3523</v>
      </c>
      <c r="N123" s="4">
        <v>0.28170000000000001</v>
      </c>
      <c r="O123" s="4">
        <v>1878</v>
      </c>
      <c r="P123" s="4">
        <v>0.22059999999999999</v>
      </c>
      <c r="Q123" s="4">
        <v>1234</v>
      </c>
      <c r="R123" s="4">
        <v>0.19059999999999999</v>
      </c>
      <c r="S123" s="4">
        <v>878</v>
      </c>
      <c r="T123" s="4">
        <v>0.1633</v>
      </c>
      <c r="U123" s="4">
        <v>648</v>
      </c>
      <c r="V123" s="4">
        <v>0.14330000000000001</v>
      </c>
      <c r="W123" s="4">
        <v>482</v>
      </c>
      <c r="X123" s="4">
        <v>0.1318</v>
      </c>
      <c r="Y123" s="4">
        <v>372</v>
      </c>
      <c r="Z123" s="4">
        <v>0.124</v>
      </c>
      <c r="AA123" s="4">
        <v>270</v>
      </c>
      <c r="AB123" s="4">
        <v>0.1134</v>
      </c>
      <c r="AC123" s="4">
        <v>185</v>
      </c>
      <c r="AD123" s="4">
        <v>0.1067</v>
      </c>
      <c r="AE123" s="4">
        <v>143</v>
      </c>
      <c r="AF123" s="4">
        <v>9.9900000000000003E-2</v>
      </c>
      <c r="AG123" s="4">
        <v>104</v>
      </c>
      <c r="AH123" s="4">
        <v>9.5100000000000004E-2</v>
      </c>
      <c r="AI123" s="4">
        <v>55</v>
      </c>
      <c r="AJ123" s="4">
        <v>9.1700000000000004E-2</v>
      </c>
      <c r="AK123" s="4">
        <v>26</v>
      </c>
      <c r="AL123" s="4">
        <v>9.1700000000000004E-2</v>
      </c>
      <c r="AM123" s="4">
        <v>20378</v>
      </c>
      <c r="AN123" s="4">
        <v>2.2871999999999995</v>
      </c>
    </row>
    <row r="124" spans="8:40" x14ac:dyDescent="0.35">
      <c r="H124" s="3" t="s">
        <v>119</v>
      </c>
      <c r="I124" s="4">
        <v>0</v>
      </c>
      <c r="J124" s="4">
        <v>0</v>
      </c>
      <c r="K124" s="4">
        <v>143</v>
      </c>
      <c r="L124" s="4">
        <v>0.47549999999999998</v>
      </c>
      <c r="M124" s="4">
        <v>52</v>
      </c>
      <c r="N124" s="4">
        <v>0.32919999999999999</v>
      </c>
      <c r="O124" s="4">
        <v>28</v>
      </c>
      <c r="P124" s="4">
        <v>0.18809999999999999</v>
      </c>
      <c r="Q124" s="4">
        <v>14</v>
      </c>
      <c r="R124" s="4">
        <v>0.18809999999999999</v>
      </c>
      <c r="S124" s="4">
        <v>13</v>
      </c>
      <c r="T124" s="4">
        <v>0.1736</v>
      </c>
      <c r="U124" s="4">
        <v>11</v>
      </c>
      <c r="V124" s="4">
        <v>0.1421</v>
      </c>
      <c r="W124" s="4">
        <v>6</v>
      </c>
      <c r="X124" s="4">
        <v>0.11840000000000001</v>
      </c>
      <c r="Y124" s="4">
        <v>5</v>
      </c>
      <c r="Z124" s="4">
        <v>9.4700000000000006E-2</v>
      </c>
      <c r="AA124" s="4"/>
      <c r="AB124" s="4"/>
      <c r="AC124" s="4">
        <v>3</v>
      </c>
      <c r="AD124" s="4">
        <v>9.4700000000000006E-2</v>
      </c>
      <c r="AE124" s="4"/>
      <c r="AF124" s="4"/>
      <c r="AG124" s="4"/>
      <c r="AH124" s="4"/>
      <c r="AI124" s="4"/>
      <c r="AJ124" s="4"/>
      <c r="AK124" s="4">
        <v>1</v>
      </c>
      <c r="AL124" s="4">
        <v>9.4700000000000006E-2</v>
      </c>
      <c r="AM124" s="4">
        <v>276</v>
      </c>
      <c r="AN124" s="4">
        <v>1.8991</v>
      </c>
    </row>
    <row r="125" spans="8:40" x14ac:dyDescent="0.35">
      <c r="H125" s="3" t="s">
        <v>120</v>
      </c>
      <c r="I125" s="4">
        <v>0</v>
      </c>
      <c r="J125" s="4">
        <v>0</v>
      </c>
      <c r="K125" s="4">
        <v>145</v>
      </c>
      <c r="L125" s="4">
        <v>0.33789999999999998</v>
      </c>
      <c r="M125" s="4">
        <v>36</v>
      </c>
      <c r="N125" s="4">
        <v>0.16900000000000001</v>
      </c>
      <c r="O125" s="4">
        <v>16</v>
      </c>
      <c r="P125" s="4">
        <v>9.5000000000000001E-2</v>
      </c>
      <c r="Q125" s="4">
        <v>7</v>
      </c>
      <c r="R125" s="4">
        <v>6.7900000000000002E-2</v>
      </c>
      <c r="S125" s="4">
        <v>3</v>
      </c>
      <c r="T125" s="4">
        <v>4.53E-2</v>
      </c>
      <c r="U125" s="4"/>
      <c r="V125" s="4"/>
      <c r="W125" s="4"/>
      <c r="X125" s="4"/>
      <c r="Y125" s="4"/>
      <c r="Z125" s="4"/>
      <c r="AA125" s="4">
        <v>2</v>
      </c>
      <c r="AB125" s="4">
        <v>2.2599999999999999E-2</v>
      </c>
      <c r="AC125" s="4">
        <v>1</v>
      </c>
      <c r="AD125" s="4">
        <v>2.2599999999999999E-2</v>
      </c>
      <c r="AE125" s="4"/>
      <c r="AF125" s="4"/>
      <c r="AG125" s="4"/>
      <c r="AH125" s="4"/>
      <c r="AI125" s="4"/>
      <c r="AJ125" s="4"/>
      <c r="AK125" s="4"/>
      <c r="AL125" s="4"/>
      <c r="AM125" s="4">
        <v>210</v>
      </c>
      <c r="AN125" s="4">
        <v>0.76029999999999986</v>
      </c>
    </row>
    <row r="126" spans="8:40" x14ac:dyDescent="0.35">
      <c r="H126" s="3" t="s">
        <v>121</v>
      </c>
      <c r="I126" s="4">
        <v>0</v>
      </c>
      <c r="J126" s="4">
        <v>0</v>
      </c>
      <c r="K126" s="4">
        <v>78</v>
      </c>
      <c r="L126" s="4">
        <v>0.3846</v>
      </c>
      <c r="M126" s="4">
        <v>24</v>
      </c>
      <c r="N126" s="4">
        <v>0.28849999999999998</v>
      </c>
      <c r="O126" s="4">
        <v>15</v>
      </c>
      <c r="P126" s="4">
        <v>0.25</v>
      </c>
      <c r="Q126" s="4">
        <v>12</v>
      </c>
      <c r="R126" s="4">
        <v>0.1875</v>
      </c>
      <c r="S126" s="4">
        <v>6</v>
      </c>
      <c r="T126" s="4">
        <v>0.15629999999999999</v>
      </c>
      <c r="U126" s="4">
        <v>4</v>
      </c>
      <c r="V126" s="4">
        <v>0.1172</v>
      </c>
      <c r="W126" s="4"/>
      <c r="X126" s="4"/>
      <c r="Y126" s="4">
        <v>3</v>
      </c>
      <c r="Z126" s="4">
        <v>0.1172</v>
      </c>
      <c r="AA126" s="4"/>
      <c r="AB126" s="4"/>
      <c r="AC126" s="4">
        <v>2</v>
      </c>
      <c r="AD126" s="4">
        <v>5.8599999999999999E-2</v>
      </c>
      <c r="AE126" s="4">
        <v>1</v>
      </c>
      <c r="AF126" s="4">
        <v>5.8599999999999999E-2</v>
      </c>
      <c r="AG126" s="4"/>
      <c r="AH126" s="4"/>
      <c r="AI126" s="4"/>
      <c r="AJ126" s="4"/>
      <c r="AK126" s="4"/>
      <c r="AL126" s="4"/>
      <c r="AM126" s="4">
        <v>145</v>
      </c>
      <c r="AN126" s="4">
        <v>1.6185</v>
      </c>
    </row>
    <row r="127" spans="8:40" x14ac:dyDescent="0.35">
      <c r="H127" s="3" t="s">
        <v>122</v>
      </c>
      <c r="I127" s="4">
        <v>0</v>
      </c>
      <c r="J127" s="4">
        <v>0</v>
      </c>
      <c r="K127" s="4">
        <v>2920</v>
      </c>
      <c r="L127" s="4">
        <v>0.33050000000000002</v>
      </c>
      <c r="M127" s="4">
        <v>874</v>
      </c>
      <c r="N127" s="4">
        <v>0.1588</v>
      </c>
      <c r="O127" s="4">
        <v>389</v>
      </c>
      <c r="P127" s="4">
        <v>8.3699999999999997E-2</v>
      </c>
      <c r="Q127" s="4">
        <v>188</v>
      </c>
      <c r="R127" s="4">
        <v>3.9199999999999999E-2</v>
      </c>
      <c r="S127" s="4">
        <v>88</v>
      </c>
      <c r="T127" s="4">
        <v>1.5599999999999999E-2</v>
      </c>
      <c r="U127" s="4">
        <v>32</v>
      </c>
      <c r="V127" s="4">
        <v>7.3000000000000001E-3</v>
      </c>
      <c r="W127" s="4">
        <v>11</v>
      </c>
      <c r="X127" s="4">
        <v>2.7000000000000001E-3</v>
      </c>
      <c r="Y127" s="4">
        <v>4</v>
      </c>
      <c r="Z127" s="4">
        <v>6.9999999999999999E-4</v>
      </c>
      <c r="AA127" s="4">
        <v>1</v>
      </c>
      <c r="AB127" s="4">
        <v>0</v>
      </c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>
        <v>4507</v>
      </c>
      <c r="AN127" s="4">
        <v>0.63849999999999996</v>
      </c>
    </row>
    <row r="128" spans="8:40" x14ac:dyDescent="0.35">
      <c r="H128" s="3" t="s">
        <v>123</v>
      </c>
      <c r="I128" s="4">
        <v>0</v>
      </c>
      <c r="J128" s="4">
        <v>0</v>
      </c>
      <c r="K128" s="4">
        <v>15260</v>
      </c>
      <c r="L128" s="4">
        <v>0.4556</v>
      </c>
      <c r="M128" s="4">
        <v>5786</v>
      </c>
      <c r="N128" s="4">
        <v>0.2999</v>
      </c>
      <c r="O128" s="4">
        <v>3328</v>
      </c>
      <c r="P128" s="4">
        <v>0.22720000000000001</v>
      </c>
      <c r="Q128" s="4">
        <v>2245</v>
      </c>
      <c r="R128" s="4">
        <v>0.188</v>
      </c>
      <c r="S128" s="4">
        <v>1632</v>
      </c>
      <c r="T128" s="4">
        <v>0.15989999999999999</v>
      </c>
      <c r="U128" s="4">
        <v>1215</v>
      </c>
      <c r="V128" s="4">
        <v>0.1411</v>
      </c>
      <c r="W128" s="4">
        <v>958</v>
      </c>
      <c r="X128" s="4">
        <v>0.1278</v>
      </c>
      <c r="Y128" s="4">
        <v>748</v>
      </c>
      <c r="Z128" s="4">
        <v>0.1172</v>
      </c>
      <c r="AA128" s="4">
        <v>575</v>
      </c>
      <c r="AB128" s="4">
        <v>0.1091</v>
      </c>
      <c r="AC128" s="4">
        <v>423</v>
      </c>
      <c r="AD128" s="4">
        <v>0.1008</v>
      </c>
      <c r="AE128" s="4">
        <v>283</v>
      </c>
      <c r="AF128" s="4">
        <v>9.4399999999999998E-2</v>
      </c>
      <c r="AG128" s="4">
        <v>192</v>
      </c>
      <c r="AH128" s="4">
        <v>8.8499999999999995E-2</v>
      </c>
      <c r="AI128" s="4">
        <v>110</v>
      </c>
      <c r="AJ128" s="4">
        <v>8.6900000000000005E-2</v>
      </c>
      <c r="AK128" s="4">
        <v>52</v>
      </c>
      <c r="AL128" s="4">
        <v>8.6900000000000005E-2</v>
      </c>
      <c r="AM128" s="4">
        <v>32807</v>
      </c>
      <c r="AN128" s="4">
        <v>2.2832999999999997</v>
      </c>
    </row>
    <row r="129" spans="8:40" x14ac:dyDescent="0.35">
      <c r="H129" s="3" t="s">
        <v>124</v>
      </c>
      <c r="I129" s="4">
        <v>0</v>
      </c>
      <c r="J129" s="4">
        <v>0</v>
      </c>
      <c r="K129" s="4">
        <v>4967</v>
      </c>
      <c r="L129" s="4">
        <v>0.36720000000000003</v>
      </c>
      <c r="M129" s="4">
        <v>1541</v>
      </c>
      <c r="N129" s="4">
        <v>0.2278</v>
      </c>
      <c r="O129" s="4">
        <v>824</v>
      </c>
      <c r="P129" s="4">
        <v>0.16120000000000001</v>
      </c>
      <c r="Q129" s="4">
        <v>513</v>
      </c>
      <c r="R129" s="4">
        <v>0.12509999999999999</v>
      </c>
      <c r="S129" s="4">
        <v>357</v>
      </c>
      <c r="T129" s="4">
        <v>0.10440000000000001</v>
      </c>
      <c r="U129" s="4">
        <v>269</v>
      </c>
      <c r="V129" s="4">
        <v>9.4299999999999995E-2</v>
      </c>
      <c r="W129" s="4">
        <v>200</v>
      </c>
      <c r="X129" s="4">
        <v>8.2500000000000004E-2</v>
      </c>
      <c r="Y129" s="4">
        <v>153</v>
      </c>
      <c r="Z129" s="4">
        <v>7.3899999999999993E-2</v>
      </c>
      <c r="AA129" s="4">
        <v>117</v>
      </c>
      <c r="AB129" s="4">
        <v>6.3799999999999996E-2</v>
      </c>
      <c r="AC129" s="4">
        <v>79</v>
      </c>
      <c r="AD129" s="4">
        <v>6.3E-2</v>
      </c>
      <c r="AE129" s="4">
        <v>62</v>
      </c>
      <c r="AF129" s="4">
        <v>5.3800000000000001E-2</v>
      </c>
      <c r="AG129" s="4">
        <v>40</v>
      </c>
      <c r="AH129" s="4">
        <v>5.2499999999999998E-2</v>
      </c>
      <c r="AI129" s="4">
        <v>28</v>
      </c>
      <c r="AJ129" s="4">
        <v>5.2499999999999998E-2</v>
      </c>
      <c r="AK129" s="4">
        <v>15</v>
      </c>
      <c r="AL129" s="4">
        <v>5.2499999999999998E-2</v>
      </c>
      <c r="AM129" s="4">
        <v>9165</v>
      </c>
      <c r="AN129" s="4">
        <v>1.5745000000000002</v>
      </c>
    </row>
    <row r="130" spans="8:40" x14ac:dyDescent="0.35">
      <c r="H130" s="3" t="s">
        <v>125</v>
      </c>
      <c r="I130" s="4">
        <v>0</v>
      </c>
      <c r="J130" s="4">
        <v>0</v>
      </c>
      <c r="K130" s="4">
        <v>119</v>
      </c>
      <c r="L130" s="4">
        <v>0.36130000000000001</v>
      </c>
      <c r="M130" s="4">
        <v>35</v>
      </c>
      <c r="N130" s="4">
        <v>0.17549999999999999</v>
      </c>
      <c r="O130" s="4">
        <v>16</v>
      </c>
      <c r="P130" s="4">
        <v>0.10970000000000001</v>
      </c>
      <c r="Q130" s="4">
        <v>8</v>
      </c>
      <c r="R130" s="4">
        <v>6.8599999999999994E-2</v>
      </c>
      <c r="S130" s="4">
        <v>5</v>
      </c>
      <c r="T130" s="4">
        <v>5.4800000000000001E-2</v>
      </c>
      <c r="U130" s="4"/>
      <c r="V130" s="4"/>
      <c r="W130" s="4">
        <v>4</v>
      </c>
      <c r="X130" s="4">
        <v>4.1099999999999998E-2</v>
      </c>
      <c r="Y130" s="4"/>
      <c r="Z130" s="4"/>
      <c r="AA130" s="4"/>
      <c r="AB130" s="4"/>
      <c r="AC130" s="4"/>
      <c r="AD130" s="4"/>
      <c r="AE130" s="4">
        <v>2</v>
      </c>
      <c r="AF130" s="4">
        <v>4.1099999999999998E-2</v>
      </c>
      <c r="AG130" s="4"/>
      <c r="AH130" s="4"/>
      <c r="AI130" s="4"/>
      <c r="AJ130" s="4"/>
      <c r="AK130" s="4">
        <v>1</v>
      </c>
      <c r="AL130" s="4">
        <v>4.1099999999999998E-2</v>
      </c>
      <c r="AM130" s="4">
        <v>190</v>
      </c>
      <c r="AN130" s="4">
        <v>0.89319999999999999</v>
      </c>
    </row>
    <row r="131" spans="8:40" x14ac:dyDescent="0.35">
      <c r="H131" s="3" t="s">
        <v>126</v>
      </c>
      <c r="I131" s="4">
        <v>0</v>
      </c>
      <c r="J131" s="4">
        <v>0</v>
      </c>
      <c r="K131" s="4">
        <v>741</v>
      </c>
      <c r="L131" s="4">
        <v>0.41839999999999999</v>
      </c>
      <c r="M131" s="4">
        <v>248</v>
      </c>
      <c r="N131" s="4">
        <v>0.25640000000000002</v>
      </c>
      <c r="O131" s="4">
        <v>133</v>
      </c>
      <c r="P131" s="4">
        <v>0.1812</v>
      </c>
      <c r="Q131" s="4">
        <v>81</v>
      </c>
      <c r="R131" s="4">
        <v>0.13650000000000001</v>
      </c>
      <c r="S131" s="4">
        <v>52</v>
      </c>
      <c r="T131" s="4">
        <v>0.105</v>
      </c>
      <c r="U131" s="4">
        <v>34</v>
      </c>
      <c r="V131" s="4">
        <v>8.6499999999999994E-2</v>
      </c>
      <c r="W131" s="4">
        <v>22</v>
      </c>
      <c r="X131" s="4">
        <v>7.0699999999999999E-2</v>
      </c>
      <c r="Y131" s="4">
        <v>14</v>
      </c>
      <c r="Z131" s="4">
        <v>6.5699999999999995E-2</v>
      </c>
      <c r="AA131" s="4">
        <v>9</v>
      </c>
      <c r="AB131" s="4">
        <v>5.8400000000000001E-2</v>
      </c>
      <c r="AC131" s="4">
        <v>6</v>
      </c>
      <c r="AD131" s="4">
        <v>4.87E-2</v>
      </c>
      <c r="AE131" s="4">
        <v>3</v>
      </c>
      <c r="AF131" s="4">
        <v>4.87E-2</v>
      </c>
      <c r="AG131" s="4">
        <v>2</v>
      </c>
      <c r="AH131" s="4">
        <v>4.87E-2</v>
      </c>
      <c r="AI131" s="4">
        <v>1</v>
      </c>
      <c r="AJ131" s="4">
        <v>4.87E-2</v>
      </c>
      <c r="AK131" s="4"/>
      <c r="AL131" s="4"/>
      <c r="AM131" s="4">
        <v>1346</v>
      </c>
      <c r="AN131" s="4">
        <v>1.5736000000000001</v>
      </c>
    </row>
    <row r="132" spans="8:40" x14ac:dyDescent="0.35">
      <c r="H132" s="3" t="s">
        <v>127</v>
      </c>
      <c r="I132" s="4">
        <v>0</v>
      </c>
      <c r="J132" s="4">
        <v>0</v>
      </c>
      <c r="K132" s="4">
        <v>14763</v>
      </c>
      <c r="L132" s="4">
        <v>0.44729999999999998</v>
      </c>
      <c r="M132" s="4">
        <v>5105</v>
      </c>
      <c r="N132" s="4">
        <v>0.28720000000000001</v>
      </c>
      <c r="O132" s="4">
        <v>2670</v>
      </c>
      <c r="P132" s="4">
        <v>0.217</v>
      </c>
      <c r="Q132" s="4">
        <v>1731</v>
      </c>
      <c r="R132" s="4">
        <v>0.1777</v>
      </c>
      <c r="S132" s="4">
        <v>1170</v>
      </c>
      <c r="T132" s="4">
        <v>0.15010000000000001</v>
      </c>
      <c r="U132" s="4">
        <v>870</v>
      </c>
      <c r="V132" s="4">
        <v>0.1318</v>
      </c>
      <c r="W132" s="4">
        <v>662</v>
      </c>
      <c r="X132" s="4">
        <v>0.121</v>
      </c>
      <c r="Y132" s="4">
        <v>496</v>
      </c>
      <c r="Z132" s="4">
        <v>0.1091</v>
      </c>
      <c r="AA132" s="4">
        <v>366</v>
      </c>
      <c r="AB132" s="4">
        <v>0.1004</v>
      </c>
      <c r="AC132" s="4">
        <v>272</v>
      </c>
      <c r="AD132" s="4">
        <v>9.1899999999999996E-2</v>
      </c>
      <c r="AE132" s="4">
        <v>191</v>
      </c>
      <c r="AF132" s="4">
        <v>8.6699999999999999E-2</v>
      </c>
      <c r="AG132" s="4">
        <v>116</v>
      </c>
      <c r="AH132" s="4">
        <v>8.14E-2</v>
      </c>
      <c r="AI132" s="4">
        <v>67</v>
      </c>
      <c r="AJ132" s="4">
        <v>7.9000000000000001E-2</v>
      </c>
      <c r="AK132" s="4">
        <v>30</v>
      </c>
      <c r="AL132" s="4">
        <v>7.9000000000000001E-2</v>
      </c>
      <c r="AM132" s="4">
        <v>28509</v>
      </c>
      <c r="AN132" s="4">
        <v>2.1596000000000006</v>
      </c>
    </row>
    <row r="133" spans="8:40" x14ac:dyDescent="0.35">
      <c r="H133" s="3" t="s">
        <v>128</v>
      </c>
      <c r="I133" s="4">
        <v>0</v>
      </c>
      <c r="J133" s="4">
        <v>0</v>
      </c>
      <c r="K133" s="4">
        <v>3017</v>
      </c>
      <c r="L133" s="4">
        <v>0.4425</v>
      </c>
      <c r="M133" s="4">
        <v>1142</v>
      </c>
      <c r="N133" s="4">
        <v>0.27160000000000001</v>
      </c>
      <c r="O133" s="4">
        <v>640</v>
      </c>
      <c r="P133" s="4">
        <v>0.19819999999999999</v>
      </c>
      <c r="Q133" s="4">
        <v>420</v>
      </c>
      <c r="R133" s="4">
        <v>0.15809999999999999</v>
      </c>
      <c r="S133" s="4">
        <v>307</v>
      </c>
      <c r="T133" s="4">
        <v>0.13289999999999999</v>
      </c>
      <c r="U133" s="4">
        <v>235</v>
      </c>
      <c r="V133" s="4">
        <v>0.1125</v>
      </c>
      <c r="W133" s="4">
        <v>179</v>
      </c>
      <c r="X133" s="4">
        <v>0.1031</v>
      </c>
      <c r="Y133" s="4">
        <v>138</v>
      </c>
      <c r="Z133" s="4">
        <v>9.0399999999999994E-2</v>
      </c>
      <c r="AA133" s="4">
        <v>94</v>
      </c>
      <c r="AB133" s="4">
        <v>8.1699999999999995E-2</v>
      </c>
      <c r="AC133" s="4">
        <v>69</v>
      </c>
      <c r="AD133" s="4">
        <v>7.46E-2</v>
      </c>
      <c r="AE133" s="4">
        <v>47</v>
      </c>
      <c r="AF133" s="4">
        <v>6.9900000000000004E-2</v>
      </c>
      <c r="AG133" s="4">
        <v>27</v>
      </c>
      <c r="AH133" s="4">
        <v>6.2100000000000002E-2</v>
      </c>
      <c r="AI133" s="4">
        <v>17</v>
      </c>
      <c r="AJ133" s="4">
        <v>5.4800000000000001E-2</v>
      </c>
      <c r="AK133" s="4">
        <v>8</v>
      </c>
      <c r="AL133" s="4">
        <v>5.4800000000000001E-2</v>
      </c>
      <c r="AM133" s="4">
        <v>6340</v>
      </c>
      <c r="AN133" s="4">
        <v>1.9071999999999998</v>
      </c>
    </row>
    <row r="134" spans="8:40" x14ac:dyDescent="0.35">
      <c r="H134" s="3" t="s">
        <v>129</v>
      </c>
      <c r="I134" s="4">
        <v>0</v>
      </c>
      <c r="J134" s="4">
        <v>0</v>
      </c>
      <c r="K134" s="4">
        <v>162</v>
      </c>
      <c r="L134" s="4">
        <v>0.4259</v>
      </c>
      <c r="M134" s="4">
        <v>57</v>
      </c>
      <c r="N134" s="4">
        <v>0.25409999999999999</v>
      </c>
      <c r="O134" s="4">
        <v>30</v>
      </c>
      <c r="P134" s="4">
        <v>0.20319999999999999</v>
      </c>
      <c r="Q134" s="4">
        <v>20</v>
      </c>
      <c r="R134" s="4">
        <v>0.19309999999999999</v>
      </c>
      <c r="S134" s="4">
        <v>19</v>
      </c>
      <c r="T134" s="4">
        <v>0.18290000000000001</v>
      </c>
      <c r="U134" s="4">
        <v>16</v>
      </c>
      <c r="V134" s="4">
        <v>0.17150000000000001</v>
      </c>
      <c r="W134" s="4">
        <v>14</v>
      </c>
      <c r="X134" s="4">
        <v>0.13469999999999999</v>
      </c>
      <c r="Y134" s="4">
        <v>11</v>
      </c>
      <c r="Z134" s="4">
        <v>0.1225</v>
      </c>
      <c r="AA134" s="4">
        <v>10</v>
      </c>
      <c r="AB134" s="4">
        <v>0.1225</v>
      </c>
      <c r="AC134" s="4">
        <v>9</v>
      </c>
      <c r="AD134" s="4">
        <v>0.1089</v>
      </c>
      <c r="AE134" s="4">
        <v>7</v>
      </c>
      <c r="AF134" s="4">
        <v>9.3299999999999994E-2</v>
      </c>
      <c r="AG134" s="4"/>
      <c r="AH134" s="4"/>
      <c r="AI134" s="4">
        <v>4</v>
      </c>
      <c r="AJ134" s="4">
        <v>9.3299999999999994E-2</v>
      </c>
      <c r="AK134" s="4">
        <v>2</v>
      </c>
      <c r="AL134" s="4">
        <v>9.3299999999999994E-2</v>
      </c>
      <c r="AM134" s="4">
        <v>361</v>
      </c>
      <c r="AN134" s="4">
        <v>2.1992000000000007</v>
      </c>
    </row>
    <row r="135" spans="8:40" x14ac:dyDescent="0.35">
      <c r="H135" s="3" t="s">
        <v>130</v>
      </c>
      <c r="I135" s="4">
        <v>0</v>
      </c>
      <c r="J135" s="4">
        <v>0</v>
      </c>
      <c r="K135" s="4">
        <v>91</v>
      </c>
      <c r="L135" s="4">
        <v>0.35160000000000002</v>
      </c>
      <c r="M135" s="4">
        <v>26</v>
      </c>
      <c r="N135" s="4">
        <v>0.1893</v>
      </c>
      <c r="O135" s="4">
        <v>13</v>
      </c>
      <c r="P135" s="4">
        <v>8.7400000000000005E-2</v>
      </c>
      <c r="Q135" s="4">
        <v>5</v>
      </c>
      <c r="R135" s="4">
        <v>8.7400000000000005E-2</v>
      </c>
      <c r="S135" s="4">
        <v>4</v>
      </c>
      <c r="T135" s="4">
        <v>6.5500000000000003E-2</v>
      </c>
      <c r="U135" s="4"/>
      <c r="V135" s="4"/>
      <c r="W135" s="4">
        <v>3</v>
      </c>
      <c r="X135" s="4">
        <v>6.5500000000000003E-2</v>
      </c>
      <c r="Y135" s="4"/>
      <c r="Z135" s="4"/>
      <c r="AA135" s="4">
        <v>2</v>
      </c>
      <c r="AB135" s="4">
        <v>6.5500000000000003E-2</v>
      </c>
      <c r="AC135" s="4"/>
      <c r="AD135" s="4"/>
      <c r="AE135" s="4"/>
      <c r="AF135" s="4"/>
      <c r="AG135" s="4">
        <v>1</v>
      </c>
      <c r="AH135" s="4">
        <v>6.5500000000000003E-2</v>
      </c>
      <c r="AI135" s="4"/>
      <c r="AJ135" s="4"/>
      <c r="AK135" s="4"/>
      <c r="AL135" s="4"/>
      <c r="AM135" s="4">
        <v>145</v>
      </c>
      <c r="AN135" s="4">
        <v>0.97770000000000012</v>
      </c>
    </row>
    <row r="136" spans="8:40" x14ac:dyDescent="0.35">
      <c r="H136" s="3" t="s">
        <v>131</v>
      </c>
      <c r="I136" s="4">
        <v>0</v>
      </c>
      <c r="J136" s="4">
        <v>0</v>
      </c>
      <c r="K136" s="4">
        <v>5703</v>
      </c>
      <c r="L136" s="4">
        <v>0.48010000000000003</v>
      </c>
      <c r="M136" s="4">
        <v>2285</v>
      </c>
      <c r="N136" s="4">
        <v>0.31409999999999999</v>
      </c>
      <c r="O136" s="4">
        <v>1310</v>
      </c>
      <c r="P136" s="4">
        <v>0.23860000000000001</v>
      </c>
      <c r="Q136" s="4">
        <v>889</v>
      </c>
      <c r="R136" s="4">
        <v>0.1951</v>
      </c>
      <c r="S136" s="4">
        <v>647</v>
      </c>
      <c r="T136" s="4">
        <v>0.1656</v>
      </c>
      <c r="U136" s="4">
        <v>501</v>
      </c>
      <c r="V136" s="4">
        <v>0.1457</v>
      </c>
      <c r="W136" s="4">
        <v>373</v>
      </c>
      <c r="X136" s="4">
        <v>0.13089999999999999</v>
      </c>
      <c r="Y136" s="4">
        <v>297</v>
      </c>
      <c r="Z136" s="4">
        <v>0.1203</v>
      </c>
      <c r="AA136" s="4">
        <v>227</v>
      </c>
      <c r="AB136" s="4">
        <v>0.11020000000000001</v>
      </c>
      <c r="AC136" s="4">
        <v>175</v>
      </c>
      <c r="AD136" s="4">
        <v>0.10199999999999999</v>
      </c>
      <c r="AE136" s="4">
        <v>127</v>
      </c>
      <c r="AF136" s="4">
        <v>9.64E-2</v>
      </c>
      <c r="AG136" s="4">
        <v>88</v>
      </c>
      <c r="AH136" s="4">
        <v>9.3100000000000002E-2</v>
      </c>
      <c r="AI136" s="4">
        <v>50</v>
      </c>
      <c r="AJ136" s="4">
        <v>9.3100000000000002E-2</v>
      </c>
      <c r="AK136" s="4">
        <v>30</v>
      </c>
      <c r="AL136" s="4">
        <v>9.3100000000000002E-2</v>
      </c>
      <c r="AM136" s="4">
        <v>12702</v>
      </c>
      <c r="AN136" s="4">
        <v>2.3783000000000007</v>
      </c>
    </row>
    <row r="137" spans="8:40" x14ac:dyDescent="0.35">
      <c r="H137" s="3" t="s">
        <v>132</v>
      </c>
      <c r="I137" s="4">
        <v>0</v>
      </c>
      <c r="J137" s="4">
        <v>0</v>
      </c>
      <c r="K137" s="4">
        <v>396</v>
      </c>
      <c r="L137" s="4">
        <v>0.34089999999999998</v>
      </c>
      <c r="M137" s="4">
        <v>121</v>
      </c>
      <c r="N137" s="4">
        <v>0.20849999999999999</v>
      </c>
      <c r="O137" s="4">
        <v>66</v>
      </c>
      <c r="P137" s="4">
        <v>0.1358</v>
      </c>
      <c r="Q137" s="4">
        <v>36</v>
      </c>
      <c r="R137" s="4">
        <v>0.1019</v>
      </c>
      <c r="S137" s="4">
        <v>23</v>
      </c>
      <c r="T137" s="4">
        <v>8.4199999999999997E-2</v>
      </c>
      <c r="U137" s="4">
        <v>17</v>
      </c>
      <c r="V137" s="4">
        <v>6.93E-2</v>
      </c>
      <c r="W137" s="4">
        <v>11</v>
      </c>
      <c r="X137" s="4">
        <v>5.67E-2</v>
      </c>
      <c r="Y137" s="4">
        <v>7</v>
      </c>
      <c r="Z137" s="4">
        <v>5.67E-2</v>
      </c>
      <c r="AA137" s="4">
        <v>6</v>
      </c>
      <c r="AB137" s="4">
        <v>5.67E-2</v>
      </c>
      <c r="AC137" s="4">
        <v>4</v>
      </c>
      <c r="AD137" s="4">
        <v>5.67E-2</v>
      </c>
      <c r="AE137" s="4"/>
      <c r="AF137" s="4"/>
      <c r="AG137" s="4"/>
      <c r="AH137" s="4"/>
      <c r="AI137" s="4"/>
      <c r="AJ137" s="4"/>
      <c r="AK137" s="4">
        <v>2</v>
      </c>
      <c r="AL137" s="4">
        <v>5.67E-2</v>
      </c>
      <c r="AM137" s="4">
        <v>689</v>
      </c>
      <c r="AN137" s="4">
        <v>1.2241</v>
      </c>
    </row>
    <row r="138" spans="8:40" x14ac:dyDescent="0.35">
      <c r="H138" s="3" t="s">
        <v>133</v>
      </c>
      <c r="I138" s="4">
        <v>0</v>
      </c>
      <c r="J138" s="4">
        <v>0</v>
      </c>
      <c r="K138" s="4">
        <v>72</v>
      </c>
      <c r="L138" s="4">
        <v>0.31940000000000002</v>
      </c>
      <c r="M138" s="4">
        <v>20</v>
      </c>
      <c r="N138" s="4">
        <v>0.1757</v>
      </c>
      <c r="O138" s="4">
        <v>10</v>
      </c>
      <c r="P138" s="4">
        <v>0.10539999999999999</v>
      </c>
      <c r="Q138" s="4">
        <v>5</v>
      </c>
      <c r="R138" s="4">
        <v>0.10539999999999999</v>
      </c>
      <c r="S138" s="4">
        <v>3</v>
      </c>
      <c r="T138" s="4">
        <v>7.0300000000000001E-2</v>
      </c>
      <c r="U138" s="4">
        <v>1</v>
      </c>
      <c r="V138" s="4">
        <v>0</v>
      </c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>
        <v>111</v>
      </c>
      <c r="AN138" s="4">
        <v>0.7762</v>
      </c>
    </row>
    <row r="139" spans="8:40" x14ac:dyDescent="0.35">
      <c r="H139" s="3" t="s">
        <v>134</v>
      </c>
      <c r="I139" s="4">
        <v>0</v>
      </c>
      <c r="J139" s="4">
        <v>0</v>
      </c>
      <c r="K139" s="4">
        <v>1154</v>
      </c>
      <c r="L139" s="4">
        <v>0.45319999999999999</v>
      </c>
      <c r="M139" s="4">
        <v>444</v>
      </c>
      <c r="N139" s="4">
        <v>0.26950000000000002</v>
      </c>
      <c r="O139" s="4">
        <v>238</v>
      </c>
      <c r="P139" s="4">
        <v>0.20150000000000001</v>
      </c>
      <c r="Q139" s="4">
        <v>160</v>
      </c>
      <c r="R139" s="4">
        <v>0.1575</v>
      </c>
      <c r="S139" s="4">
        <v>112</v>
      </c>
      <c r="T139" s="4">
        <v>0.1195</v>
      </c>
      <c r="U139" s="4">
        <v>71</v>
      </c>
      <c r="V139" s="4">
        <v>0.1043</v>
      </c>
      <c r="W139" s="4">
        <v>55</v>
      </c>
      <c r="X139" s="4">
        <v>8.9200000000000002E-2</v>
      </c>
      <c r="Y139" s="4">
        <v>41</v>
      </c>
      <c r="Z139" s="4">
        <v>7.6100000000000001E-2</v>
      </c>
      <c r="AA139" s="4">
        <v>29</v>
      </c>
      <c r="AB139" s="4">
        <v>7.3499999999999996E-2</v>
      </c>
      <c r="AC139" s="4">
        <v>22</v>
      </c>
      <c r="AD139" s="4">
        <v>5.6800000000000003E-2</v>
      </c>
      <c r="AE139" s="4">
        <v>12</v>
      </c>
      <c r="AF139" s="4">
        <v>5.6800000000000003E-2</v>
      </c>
      <c r="AG139" s="4">
        <v>8</v>
      </c>
      <c r="AH139" s="4">
        <v>5.6800000000000003E-2</v>
      </c>
      <c r="AI139" s="4">
        <v>6</v>
      </c>
      <c r="AJ139" s="4">
        <v>5.6800000000000003E-2</v>
      </c>
      <c r="AK139" s="4">
        <v>3</v>
      </c>
      <c r="AL139" s="4">
        <v>5.6800000000000003E-2</v>
      </c>
      <c r="AM139" s="4">
        <v>2355</v>
      </c>
      <c r="AN139" s="4">
        <v>1.8282999999999998</v>
      </c>
    </row>
    <row r="140" spans="8:40" x14ac:dyDescent="0.35">
      <c r="H140" s="3" t="s">
        <v>135</v>
      </c>
      <c r="I140" s="4">
        <v>0</v>
      </c>
      <c r="J140" s="4">
        <v>0</v>
      </c>
      <c r="K140" s="4">
        <v>473</v>
      </c>
      <c r="L140" s="4">
        <v>0.37</v>
      </c>
      <c r="M140" s="4">
        <v>141</v>
      </c>
      <c r="N140" s="4">
        <v>0.21779999999999999</v>
      </c>
      <c r="O140" s="4">
        <v>68</v>
      </c>
      <c r="P140" s="4">
        <v>0.1153</v>
      </c>
      <c r="Q140" s="4">
        <v>31</v>
      </c>
      <c r="R140" s="4">
        <v>0.1041</v>
      </c>
      <c r="S140" s="4">
        <v>23</v>
      </c>
      <c r="T140" s="4">
        <v>7.6999999999999999E-2</v>
      </c>
      <c r="U140" s="4">
        <v>16</v>
      </c>
      <c r="V140" s="4">
        <v>7.22E-2</v>
      </c>
      <c r="W140" s="4">
        <v>12</v>
      </c>
      <c r="X140" s="4">
        <v>7.22E-2</v>
      </c>
      <c r="Y140" s="4">
        <v>11</v>
      </c>
      <c r="Z140" s="4">
        <v>6.5600000000000006E-2</v>
      </c>
      <c r="AA140" s="4">
        <v>9</v>
      </c>
      <c r="AB140" s="4">
        <v>4.3700000000000003E-2</v>
      </c>
      <c r="AC140" s="4">
        <v>5</v>
      </c>
      <c r="AD140" s="4">
        <v>3.5000000000000003E-2</v>
      </c>
      <c r="AE140" s="4">
        <v>3</v>
      </c>
      <c r="AF140" s="4">
        <v>3.5000000000000003E-2</v>
      </c>
      <c r="AG140" s="4"/>
      <c r="AH140" s="4"/>
      <c r="AI140" s="4">
        <v>2</v>
      </c>
      <c r="AJ140" s="4">
        <v>3.5000000000000003E-2</v>
      </c>
      <c r="AK140" s="4">
        <v>1</v>
      </c>
      <c r="AL140" s="4">
        <v>3.5000000000000003E-2</v>
      </c>
      <c r="AM140" s="4">
        <v>795</v>
      </c>
      <c r="AN140" s="4">
        <v>1.2778999999999998</v>
      </c>
    </row>
    <row r="141" spans="8:40" x14ac:dyDescent="0.35">
      <c r="H141" s="3" t="s">
        <v>136</v>
      </c>
      <c r="I141" s="4">
        <v>0</v>
      </c>
      <c r="J141" s="4">
        <v>0</v>
      </c>
      <c r="K141" s="4">
        <v>1022</v>
      </c>
      <c r="L141" s="4">
        <v>0.4168</v>
      </c>
      <c r="M141" s="4">
        <v>354</v>
      </c>
      <c r="N141" s="4">
        <v>0.24959999999999999</v>
      </c>
      <c r="O141" s="4">
        <v>175</v>
      </c>
      <c r="P141" s="4">
        <v>0.18690000000000001</v>
      </c>
      <c r="Q141" s="4">
        <v>121</v>
      </c>
      <c r="R141" s="4">
        <v>0.15129999999999999</v>
      </c>
      <c r="S141" s="4">
        <v>86</v>
      </c>
      <c r="T141" s="4">
        <v>0.11609999999999999</v>
      </c>
      <c r="U141" s="4">
        <v>55</v>
      </c>
      <c r="V141" s="4">
        <v>0.1014</v>
      </c>
      <c r="W141" s="4">
        <v>38</v>
      </c>
      <c r="X141" s="4">
        <v>8.7999999999999995E-2</v>
      </c>
      <c r="Y141" s="4">
        <v>27</v>
      </c>
      <c r="Z141" s="4">
        <v>7.8200000000000006E-2</v>
      </c>
      <c r="AA141" s="4">
        <v>22</v>
      </c>
      <c r="AB141" s="4">
        <v>6.7599999999999993E-2</v>
      </c>
      <c r="AC141" s="4">
        <v>15</v>
      </c>
      <c r="AD141" s="4">
        <v>6.7599999999999993E-2</v>
      </c>
      <c r="AE141" s="4">
        <v>11</v>
      </c>
      <c r="AF141" s="4">
        <v>6.1400000000000003E-2</v>
      </c>
      <c r="AG141" s="4">
        <v>6</v>
      </c>
      <c r="AH141" s="4">
        <v>5.1200000000000002E-2</v>
      </c>
      <c r="AI141" s="4">
        <v>4</v>
      </c>
      <c r="AJ141" s="4">
        <v>5.1200000000000002E-2</v>
      </c>
      <c r="AK141" s="4">
        <v>1</v>
      </c>
      <c r="AL141" s="4">
        <v>5.1200000000000002E-2</v>
      </c>
      <c r="AM141" s="4">
        <v>1937</v>
      </c>
      <c r="AN141" s="4">
        <v>1.7384999999999999</v>
      </c>
    </row>
    <row r="142" spans="8:40" x14ac:dyDescent="0.35">
      <c r="H142" s="3" t="s">
        <v>137</v>
      </c>
      <c r="I142" s="4">
        <v>0</v>
      </c>
      <c r="J142" s="4">
        <v>0</v>
      </c>
      <c r="K142" s="4">
        <v>975</v>
      </c>
      <c r="L142" s="4">
        <v>0.42359999999999998</v>
      </c>
      <c r="M142" s="4">
        <v>373</v>
      </c>
      <c r="N142" s="4">
        <v>0.24299999999999999</v>
      </c>
      <c r="O142" s="4">
        <v>203</v>
      </c>
      <c r="P142" s="4">
        <v>0.1784</v>
      </c>
      <c r="Q142" s="4">
        <v>138</v>
      </c>
      <c r="R142" s="4">
        <v>0.13059999999999999</v>
      </c>
      <c r="S142" s="4">
        <v>79</v>
      </c>
      <c r="T142" s="4">
        <v>0.10249999999999999</v>
      </c>
      <c r="U142" s="4">
        <v>59</v>
      </c>
      <c r="V142" s="4">
        <v>8.5099999999999995E-2</v>
      </c>
      <c r="W142" s="4">
        <v>49</v>
      </c>
      <c r="X142" s="4">
        <v>7.2900000000000006E-2</v>
      </c>
      <c r="Y142" s="4">
        <v>41</v>
      </c>
      <c r="Z142" s="4">
        <v>6.2300000000000001E-2</v>
      </c>
      <c r="AA142" s="4">
        <v>32</v>
      </c>
      <c r="AB142" s="4">
        <v>5.8400000000000001E-2</v>
      </c>
      <c r="AC142" s="4">
        <v>27</v>
      </c>
      <c r="AD142" s="4">
        <v>5.3999999999999999E-2</v>
      </c>
      <c r="AE142" s="4">
        <v>17</v>
      </c>
      <c r="AF142" s="4">
        <v>5.0900000000000001E-2</v>
      </c>
      <c r="AG142" s="4">
        <v>10</v>
      </c>
      <c r="AH142" s="4">
        <v>4.58E-2</v>
      </c>
      <c r="AI142" s="4"/>
      <c r="AJ142" s="4"/>
      <c r="AK142" s="4">
        <v>2</v>
      </c>
      <c r="AL142" s="4">
        <v>4.58E-2</v>
      </c>
      <c r="AM142" s="4">
        <v>2005</v>
      </c>
      <c r="AN142" s="4">
        <v>1.5533000000000001</v>
      </c>
    </row>
    <row r="143" spans="8:40" x14ac:dyDescent="0.35">
      <c r="H143" s="3" t="s">
        <v>138</v>
      </c>
      <c r="I143" s="4">
        <v>0</v>
      </c>
      <c r="J143" s="4">
        <v>0</v>
      </c>
      <c r="K143" s="4">
        <v>1684</v>
      </c>
      <c r="L143" s="4">
        <v>0.4103</v>
      </c>
      <c r="M143" s="4">
        <v>583</v>
      </c>
      <c r="N143" s="4">
        <v>0.24349999999999999</v>
      </c>
      <c r="O143" s="4">
        <v>312</v>
      </c>
      <c r="P143" s="4">
        <v>0.1678</v>
      </c>
      <c r="Q143" s="4">
        <v>196</v>
      </c>
      <c r="R143" s="4">
        <v>0.12839999999999999</v>
      </c>
      <c r="S143" s="4">
        <v>138</v>
      </c>
      <c r="T143" s="4">
        <v>0.1061</v>
      </c>
      <c r="U143" s="4">
        <v>90</v>
      </c>
      <c r="V143" s="4">
        <v>8.9599999999999999E-2</v>
      </c>
      <c r="W143" s="4">
        <v>69</v>
      </c>
      <c r="X143" s="4">
        <v>7.6600000000000001E-2</v>
      </c>
      <c r="Y143" s="4">
        <v>50</v>
      </c>
      <c r="Z143" s="4">
        <v>6.8900000000000003E-2</v>
      </c>
      <c r="AA143" s="4">
        <v>38</v>
      </c>
      <c r="AB143" s="4">
        <v>6.1699999999999998E-2</v>
      </c>
      <c r="AC143" s="4">
        <v>23</v>
      </c>
      <c r="AD143" s="4">
        <v>5.8999999999999997E-2</v>
      </c>
      <c r="AE143" s="4">
        <v>15</v>
      </c>
      <c r="AF143" s="4">
        <v>5.11E-2</v>
      </c>
      <c r="AG143" s="4">
        <v>10</v>
      </c>
      <c r="AH143" s="4">
        <v>5.11E-2</v>
      </c>
      <c r="AI143" s="4">
        <v>6</v>
      </c>
      <c r="AJ143" s="4">
        <v>5.11E-2</v>
      </c>
      <c r="AK143" s="4">
        <v>3</v>
      </c>
      <c r="AL143" s="4">
        <v>5.11E-2</v>
      </c>
      <c r="AM143" s="4">
        <v>3217</v>
      </c>
      <c r="AN143" s="4">
        <v>1.6162999999999994</v>
      </c>
    </row>
    <row r="144" spans="8:40" x14ac:dyDescent="0.35">
      <c r="H144" s="3" t="s">
        <v>139</v>
      </c>
      <c r="I144" s="4">
        <v>0</v>
      </c>
      <c r="J144" s="4">
        <v>0</v>
      </c>
      <c r="K144" s="4">
        <v>238</v>
      </c>
      <c r="L144" s="4">
        <v>0.31929999999999997</v>
      </c>
      <c r="M144" s="4">
        <v>58</v>
      </c>
      <c r="N144" s="4">
        <v>0.15970000000000001</v>
      </c>
      <c r="O144" s="4">
        <v>24</v>
      </c>
      <c r="P144" s="4">
        <v>7.3200000000000001E-2</v>
      </c>
      <c r="Q144" s="4">
        <v>10</v>
      </c>
      <c r="R144" s="4">
        <v>4.3900000000000002E-2</v>
      </c>
      <c r="S144" s="4">
        <v>6</v>
      </c>
      <c r="T144" s="4">
        <v>3.6600000000000001E-2</v>
      </c>
      <c r="U144" s="4">
        <v>5</v>
      </c>
      <c r="V144" s="4">
        <v>2.93E-2</v>
      </c>
      <c r="W144" s="4">
        <v>4</v>
      </c>
      <c r="X144" s="4">
        <v>2.93E-2</v>
      </c>
      <c r="Y144" s="4">
        <v>3</v>
      </c>
      <c r="Z144" s="4">
        <v>2.93E-2</v>
      </c>
      <c r="AA144" s="4"/>
      <c r="AB144" s="4"/>
      <c r="AC144" s="4">
        <v>2</v>
      </c>
      <c r="AD144" s="4">
        <v>1.46E-2</v>
      </c>
      <c r="AE144" s="4"/>
      <c r="AF144" s="4"/>
      <c r="AG144" s="4"/>
      <c r="AH144" s="4"/>
      <c r="AI144" s="4"/>
      <c r="AJ144" s="4"/>
      <c r="AK144" s="4"/>
      <c r="AL144" s="4"/>
      <c r="AM144" s="4">
        <v>350</v>
      </c>
      <c r="AN144" s="4">
        <v>0.73519999999999996</v>
      </c>
    </row>
    <row r="145" spans="8:40" x14ac:dyDescent="0.35">
      <c r="H145" s="3" t="s">
        <v>140</v>
      </c>
      <c r="I145" s="4">
        <v>0</v>
      </c>
      <c r="J145" s="4">
        <v>0</v>
      </c>
      <c r="K145" s="4">
        <v>147</v>
      </c>
      <c r="L145" s="4">
        <v>0.28570000000000001</v>
      </c>
      <c r="M145" s="4">
        <v>28</v>
      </c>
      <c r="N145" s="4">
        <v>9.1800000000000007E-2</v>
      </c>
      <c r="O145" s="4">
        <v>7</v>
      </c>
      <c r="P145" s="4">
        <v>6.5600000000000006E-2</v>
      </c>
      <c r="Q145" s="4">
        <v>4</v>
      </c>
      <c r="R145" s="4">
        <v>3.2800000000000003E-2</v>
      </c>
      <c r="S145" s="4"/>
      <c r="T145" s="4"/>
      <c r="U145" s="4">
        <v>2</v>
      </c>
      <c r="V145" s="4">
        <v>1.6400000000000001E-2</v>
      </c>
      <c r="W145" s="4">
        <v>1</v>
      </c>
      <c r="X145" s="4">
        <v>1.6400000000000001E-2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>
        <v>189</v>
      </c>
      <c r="AN145" s="4">
        <v>0.50870000000000004</v>
      </c>
    </row>
    <row r="146" spans="8:40" x14ac:dyDescent="0.35">
      <c r="H146" s="3" t="s">
        <v>141</v>
      </c>
      <c r="I146" s="4">
        <v>0</v>
      </c>
      <c r="J146" s="4">
        <v>0</v>
      </c>
      <c r="K146" s="4">
        <v>111</v>
      </c>
      <c r="L146" s="4">
        <v>0.33329999999999999</v>
      </c>
      <c r="M146" s="4">
        <v>24</v>
      </c>
      <c r="N146" s="4">
        <v>0.20830000000000001</v>
      </c>
      <c r="O146" s="4">
        <v>14</v>
      </c>
      <c r="P146" s="4">
        <v>0.11899999999999999</v>
      </c>
      <c r="Q146" s="4">
        <v>6</v>
      </c>
      <c r="R146" s="4">
        <v>9.9199999999999997E-2</v>
      </c>
      <c r="S146" s="4"/>
      <c r="T146" s="4"/>
      <c r="U146" s="4">
        <v>5</v>
      </c>
      <c r="V146" s="4">
        <v>7.9399999999999998E-2</v>
      </c>
      <c r="W146" s="4">
        <v>4</v>
      </c>
      <c r="X146" s="4">
        <v>7.9399999999999998E-2</v>
      </c>
      <c r="Y146" s="4">
        <v>2</v>
      </c>
      <c r="Z146" s="4">
        <v>7.9399999999999998E-2</v>
      </c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>
        <v>166</v>
      </c>
      <c r="AN146" s="4">
        <v>0.998</v>
      </c>
    </row>
    <row r="147" spans="8:40" x14ac:dyDescent="0.35">
      <c r="H147" s="3" t="s">
        <v>142</v>
      </c>
      <c r="I147" s="4">
        <v>0</v>
      </c>
      <c r="J147" s="4">
        <v>0</v>
      </c>
      <c r="K147" s="4">
        <v>11</v>
      </c>
      <c r="L147" s="4">
        <v>0.90910000000000002</v>
      </c>
      <c r="M147" s="4">
        <v>7</v>
      </c>
      <c r="N147" s="4">
        <v>0.64939999999999998</v>
      </c>
      <c r="O147" s="4">
        <v>2</v>
      </c>
      <c r="P147" s="4">
        <v>0.64939999999999998</v>
      </c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>
        <v>20</v>
      </c>
      <c r="AN147" s="4">
        <v>2.2079</v>
      </c>
    </row>
    <row r="148" spans="8:40" x14ac:dyDescent="0.35">
      <c r="H148" s="3" t="s">
        <v>143</v>
      </c>
      <c r="I148" s="4">
        <v>0</v>
      </c>
      <c r="J148" s="4">
        <v>0</v>
      </c>
      <c r="K148" s="4">
        <v>880</v>
      </c>
      <c r="L148" s="4">
        <v>0.45340000000000003</v>
      </c>
      <c r="M148" s="4">
        <v>341</v>
      </c>
      <c r="N148" s="4">
        <v>0.26590000000000003</v>
      </c>
      <c r="O148" s="4">
        <v>179</v>
      </c>
      <c r="P148" s="4">
        <v>0.1857</v>
      </c>
      <c r="Q148" s="4">
        <v>115</v>
      </c>
      <c r="R148" s="4">
        <v>0.14860000000000001</v>
      </c>
      <c r="S148" s="4">
        <v>77</v>
      </c>
      <c r="T148" s="4">
        <v>0.108</v>
      </c>
      <c r="U148" s="4">
        <v>49</v>
      </c>
      <c r="V148" s="4">
        <v>9.4799999999999995E-2</v>
      </c>
      <c r="W148" s="4">
        <v>41</v>
      </c>
      <c r="X148" s="4">
        <v>8.3299999999999999E-2</v>
      </c>
      <c r="Y148" s="4">
        <v>24</v>
      </c>
      <c r="Z148" s="4">
        <v>8.3299999999999999E-2</v>
      </c>
      <c r="AA148" s="4">
        <v>22</v>
      </c>
      <c r="AB148" s="4">
        <v>7.5700000000000003E-2</v>
      </c>
      <c r="AC148" s="4">
        <v>13</v>
      </c>
      <c r="AD148" s="4">
        <v>7.5700000000000003E-2</v>
      </c>
      <c r="AE148" s="4">
        <v>10</v>
      </c>
      <c r="AF148" s="4">
        <v>6.8099999999999994E-2</v>
      </c>
      <c r="AG148" s="4">
        <v>6</v>
      </c>
      <c r="AH148" s="4">
        <v>6.8099999999999994E-2</v>
      </c>
      <c r="AI148" s="4">
        <v>4</v>
      </c>
      <c r="AJ148" s="4">
        <v>6.8099999999999994E-2</v>
      </c>
      <c r="AK148" s="4">
        <v>2</v>
      </c>
      <c r="AL148" s="4">
        <v>6.8099999999999994E-2</v>
      </c>
      <c r="AM148" s="4">
        <v>1763</v>
      </c>
      <c r="AN148" s="4">
        <v>1.8468000000000004</v>
      </c>
    </row>
    <row r="149" spans="8:40" x14ac:dyDescent="0.35">
      <c r="H149" s="3" t="s">
        <v>144</v>
      </c>
      <c r="I149" s="4">
        <v>0</v>
      </c>
      <c r="J149" s="4">
        <v>0</v>
      </c>
      <c r="K149" s="4">
        <v>113</v>
      </c>
      <c r="L149" s="4">
        <v>0.41589999999999999</v>
      </c>
      <c r="M149" s="4">
        <v>34</v>
      </c>
      <c r="N149" s="4">
        <v>0.20799999999999999</v>
      </c>
      <c r="O149" s="4">
        <v>13</v>
      </c>
      <c r="P149" s="4">
        <v>0.16</v>
      </c>
      <c r="Q149" s="4">
        <v>8</v>
      </c>
      <c r="R149" s="4">
        <v>0.12</v>
      </c>
      <c r="S149" s="4">
        <v>6</v>
      </c>
      <c r="T149" s="4">
        <v>0.1</v>
      </c>
      <c r="U149" s="4">
        <v>5</v>
      </c>
      <c r="V149" s="4">
        <v>0.1</v>
      </c>
      <c r="W149" s="4">
        <v>4</v>
      </c>
      <c r="X149" s="4">
        <v>0.1</v>
      </c>
      <c r="Y149" s="4"/>
      <c r="Z149" s="4"/>
      <c r="AA149" s="4"/>
      <c r="AB149" s="4"/>
      <c r="AC149" s="4">
        <v>2</v>
      </c>
      <c r="AD149" s="4">
        <v>0</v>
      </c>
      <c r="AE149" s="4"/>
      <c r="AF149" s="4"/>
      <c r="AG149" s="4"/>
      <c r="AH149" s="4"/>
      <c r="AI149" s="4"/>
      <c r="AJ149" s="4"/>
      <c r="AK149" s="4"/>
      <c r="AL149" s="4"/>
      <c r="AM149" s="4">
        <v>185</v>
      </c>
      <c r="AN149" s="4">
        <v>1.2039000000000002</v>
      </c>
    </row>
    <row r="150" spans="8:40" x14ac:dyDescent="0.35">
      <c r="H150" s="3" t="s">
        <v>145</v>
      </c>
      <c r="I150" s="4">
        <v>0</v>
      </c>
      <c r="J150" s="4">
        <v>0</v>
      </c>
      <c r="K150" s="4">
        <v>185</v>
      </c>
      <c r="L150" s="4">
        <v>0.38379999999999997</v>
      </c>
      <c r="M150" s="4">
        <v>54</v>
      </c>
      <c r="N150" s="4">
        <v>0.19900000000000001</v>
      </c>
      <c r="O150" s="4">
        <v>25</v>
      </c>
      <c r="P150" s="4">
        <v>0.15920000000000001</v>
      </c>
      <c r="Q150" s="4">
        <v>17</v>
      </c>
      <c r="R150" s="4">
        <v>0.13109999999999999</v>
      </c>
      <c r="S150" s="4">
        <v>13</v>
      </c>
      <c r="T150" s="4">
        <v>9.0800000000000006E-2</v>
      </c>
      <c r="U150" s="4"/>
      <c r="V150" s="4"/>
      <c r="W150" s="4">
        <v>8</v>
      </c>
      <c r="X150" s="4">
        <v>5.67E-2</v>
      </c>
      <c r="Y150" s="4">
        <v>5</v>
      </c>
      <c r="Z150" s="4">
        <v>3.4000000000000002E-2</v>
      </c>
      <c r="AA150" s="4"/>
      <c r="AB150" s="4"/>
      <c r="AC150" s="4">
        <v>3</v>
      </c>
      <c r="AD150" s="4">
        <v>2.2700000000000001E-2</v>
      </c>
      <c r="AE150" s="4"/>
      <c r="AF150" s="4"/>
      <c r="AG150" s="4"/>
      <c r="AH150" s="4"/>
      <c r="AI150" s="4"/>
      <c r="AJ150" s="4"/>
      <c r="AK150" s="4">
        <v>1</v>
      </c>
      <c r="AL150" s="4">
        <v>2.2700000000000001E-2</v>
      </c>
      <c r="AM150" s="4">
        <v>311</v>
      </c>
      <c r="AN150" s="4">
        <v>1.0999999999999999</v>
      </c>
    </row>
    <row r="151" spans="8:40" x14ac:dyDescent="0.35">
      <c r="H151" s="3" t="s">
        <v>146</v>
      </c>
      <c r="I151" s="4">
        <v>0</v>
      </c>
      <c r="J151" s="4">
        <v>0</v>
      </c>
      <c r="K151" s="4">
        <v>345</v>
      </c>
      <c r="L151" s="4">
        <v>0.31879999999999997</v>
      </c>
      <c r="M151" s="4">
        <v>96</v>
      </c>
      <c r="N151" s="4">
        <v>0.17269999999999999</v>
      </c>
      <c r="O151" s="4">
        <v>43</v>
      </c>
      <c r="P151" s="4">
        <v>8.43E-2</v>
      </c>
      <c r="Q151" s="4">
        <v>19</v>
      </c>
      <c r="R151" s="4">
        <v>4.8800000000000003E-2</v>
      </c>
      <c r="S151" s="4">
        <v>11</v>
      </c>
      <c r="T151" s="4">
        <v>4.4400000000000002E-2</v>
      </c>
      <c r="U151" s="4">
        <v>9</v>
      </c>
      <c r="V151" s="4">
        <v>3.95E-2</v>
      </c>
      <c r="W151" s="4">
        <v>5</v>
      </c>
      <c r="X151" s="4">
        <v>3.95E-2</v>
      </c>
      <c r="Y151" s="4">
        <v>3</v>
      </c>
      <c r="Z151" s="4">
        <v>3.95E-2</v>
      </c>
      <c r="AA151" s="4"/>
      <c r="AB151" s="4"/>
      <c r="AC151" s="4">
        <v>2</v>
      </c>
      <c r="AD151" s="4">
        <v>3.95E-2</v>
      </c>
      <c r="AE151" s="4"/>
      <c r="AF151" s="4"/>
      <c r="AG151" s="4"/>
      <c r="AH151" s="4"/>
      <c r="AI151" s="4">
        <v>1</v>
      </c>
      <c r="AJ151" s="4">
        <v>3.95E-2</v>
      </c>
      <c r="AK151" s="4"/>
      <c r="AL151" s="4"/>
      <c r="AM151" s="4">
        <v>534</v>
      </c>
      <c r="AN151" s="4">
        <v>0.86649999999999983</v>
      </c>
    </row>
    <row r="152" spans="8:40" x14ac:dyDescent="0.35">
      <c r="H152" s="3" t="s">
        <v>147</v>
      </c>
      <c r="I152" s="4">
        <v>0</v>
      </c>
      <c r="J152" s="4">
        <v>0</v>
      </c>
      <c r="K152" s="4">
        <v>15397</v>
      </c>
      <c r="L152" s="4">
        <v>0.44130000000000003</v>
      </c>
      <c r="M152" s="4">
        <v>5146</v>
      </c>
      <c r="N152" s="4">
        <v>0.29360000000000003</v>
      </c>
      <c r="O152" s="4">
        <v>2809</v>
      </c>
      <c r="P152" s="4">
        <v>0.2298</v>
      </c>
      <c r="Q152" s="4">
        <v>1744</v>
      </c>
      <c r="R152" s="4">
        <v>0.19980000000000001</v>
      </c>
      <c r="S152" s="4">
        <v>1106</v>
      </c>
      <c r="T152" s="4">
        <v>0.17130000000000001</v>
      </c>
      <c r="U152" s="4">
        <v>800</v>
      </c>
      <c r="V152" s="4">
        <v>0.15110000000000001</v>
      </c>
      <c r="W152" s="4">
        <v>557</v>
      </c>
      <c r="X152" s="4">
        <v>0.14050000000000001</v>
      </c>
      <c r="Y152" s="4">
        <v>412</v>
      </c>
      <c r="Z152" s="4">
        <v>0.13070000000000001</v>
      </c>
      <c r="AA152" s="4">
        <v>304</v>
      </c>
      <c r="AB152" s="4">
        <v>0.1242</v>
      </c>
      <c r="AC152" s="4">
        <v>230</v>
      </c>
      <c r="AD152" s="4">
        <v>0.11609999999999999</v>
      </c>
      <c r="AE152" s="4">
        <v>166</v>
      </c>
      <c r="AF152" s="4">
        <v>0.11260000000000001</v>
      </c>
      <c r="AG152" s="4">
        <v>117</v>
      </c>
      <c r="AH152" s="4">
        <v>0.10780000000000001</v>
      </c>
      <c r="AI152" s="4">
        <v>68</v>
      </c>
      <c r="AJ152" s="4">
        <v>0.10299999999999999</v>
      </c>
      <c r="AK152" s="4">
        <v>31</v>
      </c>
      <c r="AL152" s="4">
        <v>0.10299999999999999</v>
      </c>
      <c r="AM152" s="4">
        <v>28887</v>
      </c>
      <c r="AN152" s="4">
        <v>2.4248000000000007</v>
      </c>
    </row>
    <row r="153" spans="8:40" x14ac:dyDescent="0.35">
      <c r="H153" s="3" t="s">
        <v>148</v>
      </c>
      <c r="I153" s="4">
        <v>0</v>
      </c>
      <c r="J153" s="4">
        <v>0</v>
      </c>
      <c r="K153" s="4">
        <v>455</v>
      </c>
      <c r="L153" s="4">
        <v>0.38900000000000001</v>
      </c>
      <c r="M153" s="4">
        <v>149</v>
      </c>
      <c r="N153" s="4">
        <v>0.27150000000000002</v>
      </c>
      <c r="O153" s="4">
        <v>80</v>
      </c>
      <c r="P153" s="4">
        <v>0.2104</v>
      </c>
      <c r="Q153" s="4">
        <v>56</v>
      </c>
      <c r="R153" s="4">
        <v>0.18790000000000001</v>
      </c>
      <c r="S153" s="4">
        <v>42</v>
      </c>
      <c r="T153" s="4">
        <v>0.17449999999999999</v>
      </c>
      <c r="U153" s="4">
        <v>34</v>
      </c>
      <c r="V153" s="4">
        <v>0.14879999999999999</v>
      </c>
      <c r="W153" s="4">
        <v>22</v>
      </c>
      <c r="X153" s="4">
        <v>0.1285</v>
      </c>
      <c r="Y153" s="4">
        <v>15</v>
      </c>
      <c r="Z153" s="4">
        <v>0.11990000000000001</v>
      </c>
      <c r="AA153" s="4">
        <v>10</v>
      </c>
      <c r="AB153" s="4">
        <v>0.11990000000000001</v>
      </c>
      <c r="AC153" s="4">
        <v>8</v>
      </c>
      <c r="AD153" s="4">
        <v>0.11990000000000001</v>
      </c>
      <c r="AE153" s="4">
        <v>5</v>
      </c>
      <c r="AF153" s="4">
        <v>9.6000000000000002E-2</v>
      </c>
      <c r="AG153" s="4">
        <v>3</v>
      </c>
      <c r="AH153" s="4">
        <v>3.2000000000000001E-2</v>
      </c>
      <c r="AI153" s="4"/>
      <c r="AJ153" s="4"/>
      <c r="AK153" s="4"/>
      <c r="AL153" s="4"/>
      <c r="AM153" s="4">
        <v>879</v>
      </c>
      <c r="AN153" s="4">
        <v>1.9983000000000004</v>
      </c>
    </row>
    <row r="154" spans="8:40" x14ac:dyDescent="0.35">
      <c r="H154" s="3" t="s">
        <v>149</v>
      </c>
      <c r="I154" s="4">
        <v>0</v>
      </c>
      <c r="J154" s="4">
        <v>0</v>
      </c>
      <c r="K154" s="4">
        <v>1095</v>
      </c>
      <c r="L154" s="4">
        <v>0.39539999999999997</v>
      </c>
      <c r="M154" s="4">
        <v>343</v>
      </c>
      <c r="N154" s="4">
        <v>0.2271</v>
      </c>
      <c r="O154" s="4">
        <v>173</v>
      </c>
      <c r="P154" s="4">
        <v>0.16539999999999999</v>
      </c>
      <c r="Q154" s="4">
        <v>115</v>
      </c>
      <c r="R154" s="4">
        <v>0.1295</v>
      </c>
      <c r="S154" s="4">
        <v>81</v>
      </c>
      <c r="T154" s="4">
        <v>0.11990000000000001</v>
      </c>
      <c r="U154" s="4">
        <v>66</v>
      </c>
      <c r="V154" s="4">
        <v>9.9900000000000003E-2</v>
      </c>
      <c r="W154" s="4">
        <v>45</v>
      </c>
      <c r="X154" s="4">
        <v>8.43E-2</v>
      </c>
      <c r="Y154" s="4">
        <v>32</v>
      </c>
      <c r="Z154" s="4">
        <v>7.3800000000000004E-2</v>
      </c>
      <c r="AA154" s="4">
        <v>26</v>
      </c>
      <c r="AB154" s="4">
        <v>5.96E-2</v>
      </c>
      <c r="AC154" s="4">
        <v>17</v>
      </c>
      <c r="AD154" s="4">
        <v>5.6099999999999997E-2</v>
      </c>
      <c r="AE154" s="4">
        <v>10</v>
      </c>
      <c r="AF154" s="4">
        <v>5.6099999999999997E-2</v>
      </c>
      <c r="AG154" s="4">
        <v>5</v>
      </c>
      <c r="AH154" s="4">
        <v>5.6099999999999997E-2</v>
      </c>
      <c r="AI154" s="4">
        <v>4</v>
      </c>
      <c r="AJ154" s="4">
        <v>2.81E-2</v>
      </c>
      <c r="AK154" s="4">
        <v>2</v>
      </c>
      <c r="AL154" s="4">
        <v>2.81E-2</v>
      </c>
      <c r="AM154" s="4">
        <v>2014</v>
      </c>
      <c r="AN154" s="4">
        <v>1.5794000000000006</v>
      </c>
    </row>
    <row r="155" spans="8:40" x14ac:dyDescent="0.35">
      <c r="H155" s="3" t="s">
        <v>150</v>
      </c>
      <c r="I155" s="4">
        <v>0</v>
      </c>
      <c r="J155" s="4">
        <v>0</v>
      </c>
      <c r="K155" s="4">
        <v>169</v>
      </c>
      <c r="L155" s="4">
        <v>0.4556</v>
      </c>
      <c r="M155" s="4">
        <v>69</v>
      </c>
      <c r="N155" s="4">
        <v>0.317</v>
      </c>
      <c r="O155" s="4">
        <v>43</v>
      </c>
      <c r="P155" s="4">
        <v>0.21379999999999999</v>
      </c>
      <c r="Q155" s="4">
        <v>28</v>
      </c>
      <c r="R155" s="4">
        <v>0.1527</v>
      </c>
      <c r="S155" s="4">
        <v>17</v>
      </c>
      <c r="T155" s="4">
        <v>8.9800000000000005E-2</v>
      </c>
      <c r="U155" s="4">
        <v>10</v>
      </c>
      <c r="V155" s="4">
        <v>6.2899999999999998E-2</v>
      </c>
      <c r="W155" s="4"/>
      <c r="X155" s="4"/>
      <c r="Y155" s="4">
        <v>6</v>
      </c>
      <c r="Z155" s="4">
        <v>5.2400000000000002E-2</v>
      </c>
      <c r="AA155" s="4">
        <v>2</v>
      </c>
      <c r="AB155" s="4">
        <v>2.6200000000000001E-2</v>
      </c>
      <c r="AC155" s="4"/>
      <c r="AD155" s="4"/>
      <c r="AE155" s="4"/>
      <c r="AF155" s="4"/>
      <c r="AG155" s="4">
        <v>1</v>
      </c>
      <c r="AH155" s="4">
        <v>2.6200000000000001E-2</v>
      </c>
      <c r="AI155" s="4"/>
      <c r="AJ155" s="4"/>
      <c r="AK155" s="4"/>
      <c r="AL155" s="4"/>
      <c r="AM155" s="4">
        <v>345</v>
      </c>
      <c r="AN155" s="4">
        <v>1.3966000000000001</v>
      </c>
    </row>
    <row r="156" spans="8:40" x14ac:dyDescent="0.35">
      <c r="H156" s="3" t="s">
        <v>151</v>
      </c>
      <c r="I156" s="4">
        <v>0</v>
      </c>
      <c r="J156" s="4">
        <v>0</v>
      </c>
      <c r="K156" s="4">
        <v>235</v>
      </c>
      <c r="L156" s="4">
        <v>0.38719999999999999</v>
      </c>
      <c r="M156" s="4">
        <v>74</v>
      </c>
      <c r="N156" s="4">
        <v>0.25119999999999998</v>
      </c>
      <c r="O156" s="4">
        <v>41</v>
      </c>
      <c r="P156" s="4">
        <v>0.1777</v>
      </c>
      <c r="Q156" s="4">
        <v>28</v>
      </c>
      <c r="R156" s="4">
        <v>0.1396</v>
      </c>
      <c r="S156" s="4">
        <v>19</v>
      </c>
      <c r="T156" s="4">
        <v>0.1249</v>
      </c>
      <c r="U156" s="4">
        <v>15</v>
      </c>
      <c r="V156" s="4">
        <v>0.1082</v>
      </c>
      <c r="W156" s="4">
        <v>13</v>
      </c>
      <c r="X156" s="4">
        <v>9.9900000000000003E-2</v>
      </c>
      <c r="Y156" s="4">
        <v>11</v>
      </c>
      <c r="Z156" s="4">
        <v>9.0800000000000006E-2</v>
      </c>
      <c r="AA156" s="4">
        <v>8</v>
      </c>
      <c r="AB156" s="4">
        <v>7.9500000000000001E-2</v>
      </c>
      <c r="AC156" s="4">
        <v>7</v>
      </c>
      <c r="AD156" s="4">
        <v>7.9500000000000001E-2</v>
      </c>
      <c r="AE156" s="4">
        <v>5</v>
      </c>
      <c r="AF156" s="4">
        <v>7.9500000000000001E-2</v>
      </c>
      <c r="AG156" s="4">
        <v>3</v>
      </c>
      <c r="AH156" s="4">
        <v>7.9500000000000001E-2</v>
      </c>
      <c r="AI156" s="4"/>
      <c r="AJ156" s="4"/>
      <c r="AK156" s="4">
        <v>1</v>
      </c>
      <c r="AL156" s="4">
        <v>7.9500000000000001E-2</v>
      </c>
      <c r="AM156" s="4">
        <v>460</v>
      </c>
      <c r="AN156" s="4">
        <v>1.7769999999999997</v>
      </c>
    </row>
    <row r="157" spans="8:40" x14ac:dyDescent="0.35">
      <c r="H157" s="3" t="s">
        <v>152</v>
      </c>
      <c r="I157" s="4">
        <v>0</v>
      </c>
      <c r="J157" s="4">
        <v>0</v>
      </c>
      <c r="K157" s="4">
        <v>293</v>
      </c>
      <c r="L157" s="4">
        <v>0.37880000000000003</v>
      </c>
      <c r="M157" s="4">
        <v>94</v>
      </c>
      <c r="N157" s="4">
        <v>0.24579999999999999</v>
      </c>
      <c r="O157" s="4">
        <v>52</v>
      </c>
      <c r="P157" s="4">
        <v>0.17019999999999999</v>
      </c>
      <c r="Q157" s="4">
        <v>30</v>
      </c>
      <c r="R157" s="4">
        <v>0.1305</v>
      </c>
      <c r="S157" s="4">
        <v>19</v>
      </c>
      <c r="T157" s="4">
        <v>0.1168</v>
      </c>
      <c r="U157" s="4">
        <v>16</v>
      </c>
      <c r="V157" s="4">
        <v>0.1022</v>
      </c>
      <c r="W157" s="4">
        <v>14</v>
      </c>
      <c r="X157" s="4">
        <v>8.0299999999999996E-2</v>
      </c>
      <c r="Y157" s="4">
        <v>8</v>
      </c>
      <c r="Z157" s="4">
        <v>8.0299999999999996E-2</v>
      </c>
      <c r="AA157" s="4">
        <v>7</v>
      </c>
      <c r="AB157" s="4">
        <v>8.0299999999999996E-2</v>
      </c>
      <c r="AC157" s="4">
        <v>5</v>
      </c>
      <c r="AD157" s="4">
        <v>8.0299999999999996E-2</v>
      </c>
      <c r="AE157" s="4">
        <v>3</v>
      </c>
      <c r="AF157" s="4">
        <v>8.0299999999999996E-2</v>
      </c>
      <c r="AG157" s="4"/>
      <c r="AH157" s="4"/>
      <c r="AI157" s="4"/>
      <c r="AJ157" s="4"/>
      <c r="AK157" s="4"/>
      <c r="AL157" s="4"/>
      <c r="AM157" s="4">
        <v>541</v>
      </c>
      <c r="AN157" s="4">
        <v>1.5458000000000003</v>
      </c>
    </row>
    <row r="158" spans="8:40" x14ac:dyDescent="0.35">
      <c r="H158" s="3" t="s">
        <v>153</v>
      </c>
      <c r="I158" s="4">
        <v>0</v>
      </c>
      <c r="J158" s="4">
        <v>0</v>
      </c>
      <c r="K158" s="4">
        <v>18</v>
      </c>
      <c r="L158" s="4">
        <v>0.1111</v>
      </c>
      <c r="M158" s="4">
        <v>2</v>
      </c>
      <c r="N158" s="4">
        <v>0.1111</v>
      </c>
      <c r="O158" s="4"/>
      <c r="P158" s="4"/>
      <c r="Q158" s="4"/>
      <c r="R158" s="4"/>
      <c r="S158" s="4">
        <v>1</v>
      </c>
      <c r="T158" s="4">
        <v>0</v>
      </c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>
        <v>21</v>
      </c>
      <c r="AN158" s="4">
        <v>0.22220000000000001</v>
      </c>
    </row>
    <row r="159" spans="8:40" x14ac:dyDescent="0.35">
      <c r="H159" s="3" t="s">
        <v>154</v>
      </c>
      <c r="I159" s="4">
        <v>0</v>
      </c>
      <c r="J159" s="4">
        <v>0</v>
      </c>
      <c r="K159" s="4">
        <v>1128</v>
      </c>
      <c r="L159" s="4">
        <v>0.36080000000000001</v>
      </c>
      <c r="M159" s="4">
        <v>350</v>
      </c>
      <c r="N159" s="4">
        <v>0.21129999999999999</v>
      </c>
      <c r="O159" s="4">
        <v>185</v>
      </c>
      <c r="P159" s="4">
        <v>0.1474</v>
      </c>
      <c r="Q159" s="4">
        <v>116</v>
      </c>
      <c r="R159" s="4">
        <v>0.11310000000000001</v>
      </c>
      <c r="S159" s="4">
        <v>77</v>
      </c>
      <c r="T159" s="4">
        <v>9.8400000000000001E-2</v>
      </c>
      <c r="U159" s="4">
        <v>64</v>
      </c>
      <c r="V159" s="4">
        <v>8.7599999999999997E-2</v>
      </c>
      <c r="W159" s="4">
        <v>48</v>
      </c>
      <c r="X159" s="4">
        <v>7.1199999999999999E-2</v>
      </c>
      <c r="Y159" s="4">
        <v>34</v>
      </c>
      <c r="Z159" s="4">
        <v>6.0699999999999997E-2</v>
      </c>
      <c r="AA159" s="4">
        <v>24</v>
      </c>
      <c r="AB159" s="4">
        <v>5.57E-2</v>
      </c>
      <c r="AC159" s="4">
        <v>20</v>
      </c>
      <c r="AD159" s="4">
        <v>5.2900000000000003E-2</v>
      </c>
      <c r="AE159" s="4">
        <v>15</v>
      </c>
      <c r="AF159" s="4">
        <v>4.2299999999999997E-2</v>
      </c>
      <c r="AG159" s="4">
        <v>9</v>
      </c>
      <c r="AH159" s="4">
        <v>4.2299999999999997E-2</v>
      </c>
      <c r="AI159" s="4">
        <v>6</v>
      </c>
      <c r="AJ159" s="4">
        <v>4.2299999999999997E-2</v>
      </c>
      <c r="AK159" s="4">
        <v>3</v>
      </c>
      <c r="AL159" s="4">
        <v>4.2299999999999997E-2</v>
      </c>
      <c r="AM159" s="4">
        <v>2079</v>
      </c>
      <c r="AN159" s="4">
        <v>1.4282999999999999</v>
      </c>
    </row>
    <row r="160" spans="8:40" x14ac:dyDescent="0.35">
      <c r="H160" s="3" t="s">
        <v>155</v>
      </c>
      <c r="I160" s="4">
        <v>0</v>
      </c>
      <c r="J160" s="4">
        <v>0</v>
      </c>
      <c r="K160" s="4">
        <v>2475</v>
      </c>
      <c r="L160" s="4">
        <v>0.47599999999999998</v>
      </c>
      <c r="M160" s="4">
        <v>1023</v>
      </c>
      <c r="N160" s="4">
        <v>0.32290000000000002</v>
      </c>
      <c r="O160" s="4">
        <v>626</v>
      </c>
      <c r="P160" s="4">
        <v>0.25169999999999998</v>
      </c>
      <c r="Q160" s="4">
        <v>441</v>
      </c>
      <c r="R160" s="4">
        <v>0.20030000000000001</v>
      </c>
      <c r="S160" s="4">
        <v>316</v>
      </c>
      <c r="T160" s="4">
        <v>0.1686</v>
      </c>
      <c r="U160" s="4">
        <v>239</v>
      </c>
      <c r="V160" s="4">
        <v>0.1454</v>
      </c>
      <c r="W160" s="4">
        <v>186</v>
      </c>
      <c r="X160" s="4">
        <v>0.13289999999999999</v>
      </c>
      <c r="Y160" s="4">
        <v>150</v>
      </c>
      <c r="Z160" s="4">
        <v>0.11509999999999999</v>
      </c>
      <c r="AA160" s="4">
        <v>109</v>
      </c>
      <c r="AB160" s="4">
        <v>0.1056</v>
      </c>
      <c r="AC160" s="4">
        <v>83</v>
      </c>
      <c r="AD160" s="4">
        <v>9.4200000000000006E-2</v>
      </c>
      <c r="AE160" s="4">
        <v>50</v>
      </c>
      <c r="AF160" s="4">
        <v>9.4200000000000006E-2</v>
      </c>
      <c r="AG160" s="4">
        <v>36</v>
      </c>
      <c r="AH160" s="4">
        <v>9.1600000000000001E-2</v>
      </c>
      <c r="AI160" s="4">
        <v>27</v>
      </c>
      <c r="AJ160" s="4">
        <v>9.1600000000000001E-2</v>
      </c>
      <c r="AK160" s="4">
        <v>13</v>
      </c>
      <c r="AL160" s="4">
        <v>9.1600000000000001E-2</v>
      </c>
      <c r="AM160" s="4">
        <v>5774</v>
      </c>
      <c r="AN160" s="4">
        <v>2.3816999999999999</v>
      </c>
    </row>
    <row r="161" spans="8:40" x14ac:dyDescent="0.35">
      <c r="H161" s="3" t="s">
        <v>156</v>
      </c>
      <c r="I161" s="4">
        <v>0</v>
      </c>
      <c r="J161" s="4">
        <v>0</v>
      </c>
      <c r="K161" s="4">
        <v>2598</v>
      </c>
      <c r="L161" s="4">
        <v>0.46189999999999998</v>
      </c>
      <c r="M161" s="4">
        <v>994</v>
      </c>
      <c r="N161" s="4">
        <v>0.30159999999999998</v>
      </c>
      <c r="O161" s="4">
        <v>565</v>
      </c>
      <c r="P161" s="4">
        <v>0.222</v>
      </c>
      <c r="Q161" s="4">
        <v>368</v>
      </c>
      <c r="R161" s="4">
        <v>0.19070000000000001</v>
      </c>
      <c r="S161" s="4">
        <v>252</v>
      </c>
      <c r="T161" s="4">
        <v>0.16189999999999999</v>
      </c>
      <c r="U161" s="4">
        <v>183</v>
      </c>
      <c r="V161" s="4">
        <v>0.14949999999999999</v>
      </c>
      <c r="W161" s="4">
        <v>142</v>
      </c>
      <c r="X161" s="4">
        <v>0.13689999999999999</v>
      </c>
      <c r="Y161" s="4">
        <v>113</v>
      </c>
      <c r="Z161" s="4">
        <v>0.12839999999999999</v>
      </c>
      <c r="AA161" s="4">
        <v>90</v>
      </c>
      <c r="AB161" s="4">
        <v>0.11559999999999999</v>
      </c>
      <c r="AC161" s="4">
        <v>70</v>
      </c>
      <c r="AD161" s="4">
        <v>0.10730000000000001</v>
      </c>
      <c r="AE161" s="4">
        <v>53</v>
      </c>
      <c r="AF161" s="4">
        <v>9.9199999999999997E-2</v>
      </c>
      <c r="AG161" s="4">
        <v>30</v>
      </c>
      <c r="AH161" s="4">
        <v>9.9199999999999997E-2</v>
      </c>
      <c r="AI161" s="4">
        <v>17</v>
      </c>
      <c r="AJ161" s="4">
        <v>9.3399999999999997E-2</v>
      </c>
      <c r="AK161" s="4">
        <v>10</v>
      </c>
      <c r="AL161" s="4">
        <v>9.3399999999999997E-2</v>
      </c>
      <c r="AM161" s="4">
        <v>5485</v>
      </c>
      <c r="AN161" s="4">
        <v>2.3609999999999998</v>
      </c>
    </row>
    <row r="162" spans="8:40" x14ac:dyDescent="0.35">
      <c r="H162" s="3" t="s">
        <v>157</v>
      </c>
      <c r="I162" s="4">
        <v>0</v>
      </c>
      <c r="J162" s="4">
        <v>0</v>
      </c>
      <c r="K162" s="4">
        <v>306</v>
      </c>
      <c r="L162" s="4">
        <v>0.33329999999999999</v>
      </c>
      <c r="M162" s="4">
        <v>86</v>
      </c>
      <c r="N162" s="4">
        <v>0.1744</v>
      </c>
      <c r="O162" s="4">
        <v>41</v>
      </c>
      <c r="P162" s="4">
        <v>0.1021</v>
      </c>
      <c r="Q162" s="4">
        <v>22</v>
      </c>
      <c r="R162" s="4">
        <v>8.3500000000000005E-2</v>
      </c>
      <c r="S162" s="4">
        <v>15</v>
      </c>
      <c r="T162" s="4">
        <v>6.6799999999999998E-2</v>
      </c>
      <c r="U162" s="4">
        <v>11</v>
      </c>
      <c r="V162" s="4">
        <v>6.08E-2</v>
      </c>
      <c r="W162" s="4">
        <v>9</v>
      </c>
      <c r="X162" s="4">
        <v>4.0500000000000001E-2</v>
      </c>
      <c r="Y162" s="4">
        <v>5</v>
      </c>
      <c r="Z162" s="4">
        <v>4.0500000000000001E-2</v>
      </c>
      <c r="AA162" s="4"/>
      <c r="AB162" s="4"/>
      <c r="AC162" s="4"/>
      <c r="AD162" s="4"/>
      <c r="AE162" s="4">
        <v>3</v>
      </c>
      <c r="AF162" s="4">
        <v>4.0500000000000001E-2</v>
      </c>
      <c r="AG162" s="4">
        <v>2</v>
      </c>
      <c r="AH162" s="4">
        <v>4.0500000000000001E-2</v>
      </c>
      <c r="AI162" s="4">
        <v>1</v>
      </c>
      <c r="AJ162" s="4">
        <v>4.0500000000000001E-2</v>
      </c>
      <c r="AK162" s="4"/>
      <c r="AL162" s="4"/>
      <c r="AM162" s="4">
        <v>501</v>
      </c>
      <c r="AN162" s="4">
        <v>1.0233999999999999</v>
      </c>
    </row>
    <row r="163" spans="8:40" x14ac:dyDescent="0.35">
      <c r="H163" s="3" t="s">
        <v>158</v>
      </c>
      <c r="I163" s="4">
        <v>0</v>
      </c>
      <c r="J163" s="4">
        <v>0</v>
      </c>
      <c r="K163" s="4">
        <v>4399</v>
      </c>
      <c r="L163" s="4">
        <v>0.4874</v>
      </c>
      <c r="M163" s="4">
        <v>1860</v>
      </c>
      <c r="N163" s="4">
        <v>0.32750000000000001</v>
      </c>
      <c r="O163" s="4">
        <v>1098</v>
      </c>
      <c r="P163" s="4">
        <v>0.24879999999999999</v>
      </c>
      <c r="Q163" s="4">
        <v>723</v>
      </c>
      <c r="R163" s="4">
        <v>0.20200000000000001</v>
      </c>
      <c r="S163" s="4">
        <v>522</v>
      </c>
      <c r="T163" s="4">
        <v>0.1706</v>
      </c>
      <c r="U163" s="4">
        <v>381</v>
      </c>
      <c r="V163" s="4">
        <v>0.1474</v>
      </c>
      <c r="W163" s="4">
        <v>280</v>
      </c>
      <c r="X163" s="4">
        <v>0.13159999999999999</v>
      </c>
      <c r="Y163" s="4">
        <v>209</v>
      </c>
      <c r="Z163" s="4">
        <v>0.1171</v>
      </c>
      <c r="AA163" s="4">
        <v>154</v>
      </c>
      <c r="AB163" s="4">
        <v>0.10639999999999999</v>
      </c>
      <c r="AC163" s="4">
        <v>116</v>
      </c>
      <c r="AD163" s="4">
        <v>9.7299999999999998E-2</v>
      </c>
      <c r="AE163" s="4">
        <v>75</v>
      </c>
      <c r="AF163" s="4">
        <v>9.0800000000000006E-2</v>
      </c>
      <c r="AG163" s="4">
        <v>51</v>
      </c>
      <c r="AH163" s="4">
        <v>8.3699999999999997E-2</v>
      </c>
      <c r="AI163" s="4">
        <v>34</v>
      </c>
      <c r="AJ163" s="4">
        <v>7.6300000000000007E-2</v>
      </c>
      <c r="AK163" s="4">
        <v>14</v>
      </c>
      <c r="AL163" s="4">
        <v>7.6300000000000007E-2</v>
      </c>
      <c r="AM163" s="4">
        <v>9916</v>
      </c>
      <c r="AN163" s="4">
        <v>2.3631999999999995</v>
      </c>
    </row>
    <row r="164" spans="8:40" x14ac:dyDescent="0.35">
      <c r="H164" s="3" t="s">
        <v>159</v>
      </c>
      <c r="I164" s="4">
        <v>0</v>
      </c>
      <c r="J164" s="4">
        <v>0</v>
      </c>
      <c r="K164" s="4">
        <v>25333</v>
      </c>
      <c r="L164" s="4">
        <v>0.46589999999999998</v>
      </c>
      <c r="M164" s="4">
        <v>9956</v>
      </c>
      <c r="N164" s="4">
        <v>0.31619999999999998</v>
      </c>
      <c r="O164" s="4">
        <v>5944</v>
      </c>
      <c r="P164" s="4">
        <v>0.24390000000000001</v>
      </c>
      <c r="Q164" s="4">
        <v>4030</v>
      </c>
      <c r="R164" s="4">
        <v>0.20119999999999999</v>
      </c>
      <c r="S164" s="4">
        <v>2966</v>
      </c>
      <c r="T164" s="4">
        <v>0.17230000000000001</v>
      </c>
      <c r="U164" s="4">
        <v>2254</v>
      </c>
      <c r="V164" s="4">
        <v>0.15229999999999999</v>
      </c>
      <c r="W164" s="4">
        <v>1732</v>
      </c>
      <c r="X164" s="4">
        <v>0.13900000000000001</v>
      </c>
      <c r="Y164" s="4">
        <v>1361</v>
      </c>
      <c r="Z164" s="4">
        <v>0.1268</v>
      </c>
      <c r="AA164" s="4">
        <v>1047</v>
      </c>
      <c r="AB164" s="4">
        <v>0.1168</v>
      </c>
      <c r="AC164" s="4">
        <v>801</v>
      </c>
      <c r="AD164" s="4">
        <v>0.1091</v>
      </c>
      <c r="AE164" s="4">
        <v>596</v>
      </c>
      <c r="AF164" s="4">
        <v>0.1016</v>
      </c>
      <c r="AG164" s="4">
        <v>411</v>
      </c>
      <c r="AH164" s="4">
        <v>9.5399999999999999E-2</v>
      </c>
      <c r="AI164" s="4">
        <v>253</v>
      </c>
      <c r="AJ164" s="4">
        <v>9.1999999999999998E-2</v>
      </c>
      <c r="AK164" s="4">
        <v>131</v>
      </c>
      <c r="AL164" s="4">
        <v>9.1999999999999998E-2</v>
      </c>
      <c r="AM164" s="4">
        <v>56815</v>
      </c>
      <c r="AN164" s="4">
        <v>2.4245000000000005</v>
      </c>
    </row>
    <row r="165" spans="8:40" x14ac:dyDescent="0.35">
      <c r="H165" s="3" t="s">
        <v>160</v>
      </c>
      <c r="I165" s="4">
        <v>0</v>
      </c>
      <c r="J165" s="4">
        <v>0</v>
      </c>
      <c r="K165" s="4">
        <v>927</v>
      </c>
      <c r="L165" s="4">
        <v>0.41210000000000002</v>
      </c>
      <c r="M165" s="4">
        <v>327</v>
      </c>
      <c r="N165" s="4">
        <v>0.2697</v>
      </c>
      <c r="O165" s="4">
        <v>172</v>
      </c>
      <c r="P165" s="4">
        <v>0.18970000000000001</v>
      </c>
      <c r="Q165" s="4">
        <v>109</v>
      </c>
      <c r="R165" s="4">
        <v>0.15840000000000001</v>
      </c>
      <c r="S165" s="4">
        <v>73</v>
      </c>
      <c r="T165" s="4">
        <v>0.13239999999999999</v>
      </c>
      <c r="U165" s="4">
        <v>50</v>
      </c>
      <c r="V165" s="4">
        <v>0.1191</v>
      </c>
      <c r="W165" s="4">
        <v>39</v>
      </c>
      <c r="X165" s="4">
        <v>0.11</v>
      </c>
      <c r="Y165" s="4">
        <v>26</v>
      </c>
      <c r="Z165" s="4">
        <v>9.7299999999999998E-2</v>
      </c>
      <c r="AA165" s="4">
        <v>18</v>
      </c>
      <c r="AB165" s="4">
        <v>7.0199999999999999E-2</v>
      </c>
      <c r="AC165" s="4">
        <v>11</v>
      </c>
      <c r="AD165" s="4">
        <v>6.3899999999999998E-2</v>
      </c>
      <c r="AE165" s="4">
        <v>6</v>
      </c>
      <c r="AF165" s="4">
        <v>6.3899999999999998E-2</v>
      </c>
      <c r="AG165" s="4">
        <v>3</v>
      </c>
      <c r="AH165" s="4">
        <v>6.3899999999999998E-2</v>
      </c>
      <c r="AI165" s="4"/>
      <c r="AJ165" s="4"/>
      <c r="AK165" s="4"/>
      <c r="AL165" s="4"/>
      <c r="AM165" s="4">
        <v>1761</v>
      </c>
      <c r="AN165" s="4">
        <v>1.7506000000000004</v>
      </c>
    </row>
    <row r="166" spans="8:40" x14ac:dyDescent="0.35">
      <c r="H166" s="3" t="s">
        <v>161</v>
      </c>
      <c r="I166" s="4">
        <v>0</v>
      </c>
      <c r="J166" s="4">
        <v>0</v>
      </c>
      <c r="K166" s="4">
        <v>519</v>
      </c>
      <c r="L166" s="4">
        <v>0.36220000000000002</v>
      </c>
      <c r="M166" s="4">
        <v>151</v>
      </c>
      <c r="N166" s="4">
        <v>0.17510000000000001</v>
      </c>
      <c r="O166" s="4">
        <v>61</v>
      </c>
      <c r="P166" s="4">
        <v>0.1177</v>
      </c>
      <c r="Q166" s="4">
        <v>39</v>
      </c>
      <c r="R166" s="4">
        <v>6.0400000000000002E-2</v>
      </c>
      <c r="S166" s="4">
        <v>16</v>
      </c>
      <c r="T166" s="4">
        <v>5.6599999999999998E-2</v>
      </c>
      <c r="U166" s="4">
        <v>11</v>
      </c>
      <c r="V166" s="4">
        <v>3.09E-2</v>
      </c>
      <c r="W166" s="4"/>
      <c r="X166" s="4"/>
      <c r="Y166" s="4"/>
      <c r="Z166" s="4"/>
      <c r="AA166" s="4">
        <v>3</v>
      </c>
      <c r="AB166" s="4">
        <v>1.03E-2</v>
      </c>
      <c r="AC166" s="4">
        <v>1</v>
      </c>
      <c r="AD166" s="4">
        <v>0</v>
      </c>
      <c r="AE166" s="4"/>
      <c r="AF166" s="4"/>
      <c r="AG166" s="4"/>
      <c r="AH166" s="4"/>
      <c r="AI166" s="4"/>
      <c r="AJ166" s="4"/>
      <c r="AK166" s="4"/>
      <c r="AL166" s="4"/>
      <c r="AM166" s="4">
        <v>801</v>
      </c>
      <c r="AN166" s="4">
        <v>0.81320000000000003</v>
      </c>
    </row>
    <row r="167" spans="8:40" x14ac:dyDescent="0.35">
      <c r="H167" s="3" t="s">
        <v>162</v>
      </c>
      <c r="I167" s="4">
        <v>0</v>
      </c>
      <c r="J167" s="4">
        <v>0</v>
      </c>
      <c r="K167" s="4">
        <v>1238</v>
      </c>
      <c r="L167" s="4">
        <v>0.44429999999999997</v>
      </c>
      <c r="M167" s="4">
        <v>476</v>
      </c>
      <c r="N167" s="4">
        <v>0.28370000000000001</v>
      </c>
      <c r="O167" s="4">
        <v>272</v>
      </c>
      <c r="P167" s="4">
        <v>0.21179999999999999</v>
      </c>
      <c r="Q167" s="4">
        <v>182</v>
      </c>
      <c r="R167" s="4">
        <v>0.1699</v>
      </c>
      <c r="S167" s="4">
        <v>123</v>
      </c>
      <c r="T167" s="4">
        <v>0.15190000000000001</v>
      </c>
      <c r="U167" s="4">
        <v>102</v>
      </c>
      <c r="V167" s="4">
        <v>0.12959999999999999</v>
      </c>
      <c r="W167" s="4">
        <v>79</v>
      </c>
      <c r="X167" s="4">
        <v>0.1132</v>
      </c>
      <c r="Y167" s="4">
        <v>55</v>
      </c>
      <c r="Z167" s="4">
        <v>0.10290000000000001</v>
      </c>
      <c r="AA167" s="4">
        <v>42</v>
      </c>
      <c r="AB167" s="4">
        <v>9.3100000000000002E-2</v>
      </c>
      <c r="AC167" s="4">
        <v>22</v>
      </c>
      <c r="AD167" s="4">
        <v>8.8900000000000007E-2</v>
      </c>
      <c r="AE167" s="4">
        <v>18</v>
      </c>
      <c r="AF167" s="4">
        <v>8.8900000000000007E-2</v>
      </c>
      <c r="AG167" s="4">
        <v>11</v>
      </c>
      <c r="AH167" s="4">
        <v>8.8900000000000007E-2</v>
      </c>
      <c r="AI167" s="4">
        <v>9</v>
      </c>
      <c r="AJ167" s="4">
        <v>7.9000000000000001E-2</v>
      </c>
      <c r="AK167" s="4">
        <v>3</v>
      </c>
      <c r="AL167" s="4">
        <v>7.9000000000000001E-2</v>
      </c>
      <c r="AM167" s="4">
        <v>2632</v>
      </c>
      <c r="AN167" s="4">
        <v>2.1250999999999998</v>
      </c>
    </row>
    <row r="168" spans="8:40" x14ac:dyDescent="0.35">
      <c r="H168" s="3" t="s">
        <v>163</v>
      </c>
      <c r="I168" s="4">
        <v>0</v>
      </c>
      <c r="J168" s="4">
        <v>0</v>
      </c>
      <c r="K168" s="4">
        <v>201</v>
      </c>
      <c r="L168" s="4">
        <v>0.30349999999999999</v>
      </c>
      <c r="M168" s="4">
        <v>53</v>
      </c>
      <c r="N168" s="4">
        <v>0.1603</v>
      </c>
      <c r="O168" s="4">
        <v>22</v>
      </c>
      <c r="P168" s="4">
        <v>0.1166</v>
      </c>
      <c r="Q168" s="4">
        <v>14</v>
      </c>
      <c r="R168" s="4">
        <v>9.9900000000000003E-2</v>
      </c>
      <c r="S168" s="4">
        <v>12</v>
      </c>
      <c r="T168" s="4">
        <v>7.4999999999999997E-2</v>
      </c>
      <c r="U168" s="4">
        <v>8</v>
      </c>
      <c r="V168" s="4">
        <v>6.5600000000000006E-2</v>
      </c>
      <c r="W168" s="4">
        <v>4</v>
      </c>
      <c r="X168" s="4">
        <v>6.5600000000000006E-2</v>
      </c>
      <c r="Y168" s="4"/>
      <c r="Z168" s="4"/>
      <c r="AA168" s="4">
        <v>3</v>
      </c>
      <c r="AB168" s="4">
        <v>4.3700000000000003E-2</v>
      </c>
      <c r="AC168" s="4">
        <v>1</v>
      </c>
      <c r="AD168" s="4">
        <v>4.3700000000000003E-2</v>
      </c>
      <c r="AE168" s="4"/>
      <c r="AF168" s="4"/>
      <c r="AG168" s="4"/>
      <c r="AH168" s="4"/>
      <c r="AI168" s="4"/>
      <c r="AJ168" s="4"/>
      <c r="AK168" s="4"/>
      <c r="AL168" s="4"/>
      <c r="AM168" s="4">
        <v>318</v>
      </c>
      <c r="AN168" s="4">
        <v>0.97389999999999988</v>
      </c>
    </row>
    <row r="169" spans="8:40" x14ac:dyDescent="0.35">
      <c r="H169" s="3" t="s">
        <v>164</v>
      </c>
      <c r="I169" s="4">
        <v>0</v>
      </c>
      <c r="J169" s="4">
        <v>0</v>
      </c>
      <c r="K169" s="4">
        <v>33</v>
      </c>
      <c r="L169" s="4">
        <v>0.2727</v>
      </c>
      <c r="M169" s="4">
        <v>6</v>
      </c>
      <c r="N169" s="4">
        <v>0.18179999999999999</v>
      </c>
      <c r="O169" s="4">
        <v>4</v>
      </c>
      <c r="P169" s="4">
        <v>4.5499999999999999E-2</v>
      </c>
      <c r="Q169" s="4">
        <v>1</v>
      </c>
      <c r="R169" s="4">
        <v>0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>
        <v>44</v>
      </c>
      <c r="AN169" s="4">
        <v>0.5</v>
      </c>
    </row>
    <row r="170" spans="8:40" x14ac:dyDescent="0.35">
      <c r="H170" s="3" t="s">
        <v>165</v>
      </c>
      <c r="I170" s="4">
        <v>0</v>
      </c>
      <c r="J170" s="4">
        <v>0</v>
      </c>
      <c r="K170" s="4">
        <v>2211</v>
      </c>
      <c r="L170" s="4">
        <v>0.45</v>
      </c>
      <c r="M170" s="4">
        <v>837</v>
      </c>
      <c r="N170" s="4">
        <v>0.28499999999999998</v>
      </c>
      <c r="O170" s="4">
        <v>461</v>
      </c>
      <c r="P170" s="4">
        <v>0.2009</v>
      </c>
      <c r="Q170" s="4">
        <v>290</v>
      </c>
      <c r="R170" s="4">
        <v>0.15029999999999999</v>
      </c>
      <c r="S170" s="4">
        <v>202</v>
      </c>
      <c r="T170" s="4">
        <v>0.1191</v>
      </c>
      <c r="U170" s="4">
        <v>142</v>
      </c>
      <c r="V170" s="4">
        <v>0.10059999999999999</v>
      </c>
      <c r="W170" s="4">
        <v>97</v>
      </c>
      <c r="X170" s="4">
        <v>8.7099999999999997E-2</v>
      </c>
      <c r="Y170" s="4">
        <v>69</v>
      </c>
      <c r="Z170" s="4">
        <v>7.6999999999999999E-2</v>
      </c>
      <c r="AA170" s="4">
        <v>50</v>
      </c>
      <c r="AB170" s="4">
        <v>7.0900000000000005E-2</v>
      </c>
      <c r="AC170" s="4">
        <v>32</v>
      </c>
      <c r="AD170" s="4">
        <v>6.2E-2</v>
      </c>
      <c r="AE170" s="4">
        <v>24</v>
      </c>
      <c r="AF170" s="4">
        <v>5.1700000000000003E-2</v>
      </c>
      <c r="AG170" s="4">
        <v>13</v>
      </c>
      <c r="AH170" s="4">
        <v>4.3700000000000003E-2</v>
      </c>
      <c r="AI170" s="4">
        <v>5</v>
      </c>
      <c r="AJ170" s="4">
        <v>4.3700000000000003E-2</v>
      </c>
      <c r="AK170" s="4">
        <v>2</v>
      </c>
      <c r="AL170" s="4">
        <v>4.3700000000000003E-2</v>
      </c>
      <c r="AM170" s="4">
        <v>4435</v>
      </c>
      <c r="AN170" s="4">
        <v>1.7857000000000001</v>
      </c>
    </row>
    <row r="171" spans="8:40" x14ac:dyDescent="0.35">
      <c r="H171" s="3" t="s">
        <v>166</v>
      </c>
      <c r="I171" s="4">
        <v>0</v>
      </c>
      <c r="J171" s="4">
        <v>0</v>
      </c>
      <c r="K171" s="4">
        <v>323</v>
      </c>
      <c r="L171" s="4">
        <v>0.47060000000000002</v>
      </c>
      <c r="M171" s="4">
        <v>125</v>
      </c>
      <c r="N171" s="4">
        <v>0.2974</v>
      </c>
      <c r="O171" s="4">
        <v>71</v>
      </c>
      <c r="P171" s="4">
        <v>0.25130000000000002</v>
      </c>
      <c r="Q171" s="4">
        <v>56</v>
      </c>
      <c r="R171" s="4">
        <v>0.1885</v>
      </c>
      <c r="S171" s="4">
        <v>35</v>
      </c>
      <c r="T171" s="4">
        <v>0.15620000000000001</v>
      </c>
      <c r="U171" s="4">
        <v>28</v>
      </c>
      <c r="V171" s="4">
        <v>0.1227</v>
      </c>
      <c r="W171" s="4">
        <v>20</v>
      </c>
      <c r="X171" s="4">
        <v>0.1104</v>
      </c>
      <c r="Y171" s="4">
        <v>16</v>
      </c>
      <c r="Z171" s="4">
        <v>0.1104</v>
      </c>
      <c r="AA171" s="4">
        <v>15</v>
      </c>
      <c r="AB171" s="4">
        <v>0.1104</v>
      </c>
      <c r="AC171" s="4">
        <v>9</v>
      </c>
      <c r="AD171" s="4">
        <v>9.8199999999999996E-2</v>
      </c>
      <c r="AE171" s="4">
        <v>6</v>
      </c>
      <c r="AF171" s="4">
        <v>9.8199999999999996E-2</v>
      </c>
      <c r="AG171" s="4">
        <v>4</v>
      </c>
      <c r="AH171" s="4">
        <v>9.8199999999999996E-2</v>
      </c>
      <c r="AI171" s="4">
        <v>3</v>
      </c>
      <c r="AJ171" s="4">
        <v>6.54E-2</v>
      </c>
      <c r="AK171" s="4">
        <v>1</v>
      </c>
      <c r="AL171" s="4">
        <v>6.54E-2</v>
      </c>
      <c r="AM171" s="4">
        <v>712</v>
      </c>
      <c r="AN171" s="4">
        <v>2.2433000000000001</v>
      </c>
    </row>
    <row r="172" spans="8:40" x14ac:dyDescent="0.35">
      <c r="H172" s="3" t="s">
        <v>167</v>
      </c>
      <c r="I172" s="4">
        <v>0</v>
      </c>
      <c r="J172" s="4">
        <v>0</v>
      </c>
      <c r="K172" s="4">
        <v>9322</v>
      </c>
      <c r="L172" s="4">
        <v>0.45400000000000001</v>
      </c>
      <c r="M172" s="4">
        <v>3666</v>
      </c>
      <c r="N172" s="4">
        <v>0.29759999999999998</v>
      </c>
      <c r="O172" s="4">
        <v>2189</v>
      </c>
      <c r="P172" s="4">
        <v>0.22339999999999999</v>
      </c>
      <c r="Q172" s="4">
        <v>1502</v>
      </c>
      <c r="R172" s="4">
        <v>0.17610000000000001</v>
      </c>
      <c r="S172" s="4">
        <v>1073</v>
      </c>
      <c r="T172" s="4">
        <v>0.1447</v>
      </c>
      <c r="U172" s="4">
        <v>818</v>
      </c>
      <c r="V172" s="4">
        <v>0.1265</v>
      </c>
      <c r="W172" s="4">
        <v>645</v>
      </c>
      <c r="X172" s="4">
        <v>0.1096</v>
      </c>
      <c r="Y172" s="4">
        <v>493</v>
      </c>
      <c r="Z172" s="4">
        <v>9.9599999999999994E-2</v>
      </c>
      <c r="AA172" s="4">
        <v>388</v>
      </c>
      <c r="AB172" s="4">
        <v>9.2399999999999996E-2</v>
      </c>
      <c r="AC172" s="4">
        <v>291</v>
      </c>
      <c r="AD172" s="4">
        <v>8.5800000000000001E-2</v>
      </c>
      <c r="AE172" s="4">
        <v>214</v>
      </c>
      <c r="AF172" s="4">
        <v>8.0199999999999994E-2</v>
      </c>
      <c r="AG172" s="4">
        <v>159</v>
      </c>
      <c r="AH172" s="4">
        <v>7.46E-2</v>
      </c>
      <c r="AI172" s="4">
        <v>96</v>
      </c>
      <c r="AJ172" s="4">
        <v>7.1499999999999994E-2</v>
      </c>
      <c r="AK172" s="4">
        <v>40</v>
      </c>
      <c r="AL172" s="4">
        <v>7.1499999999999994E-2</v>
      </c>
      <c r="AM172" s="4">
        <v>20896</v>
      </c>
      <c r="AN172" s="4">
        <v>2.1074999999999999</v>
      </c>
    </row>
    <row r="173" spans="8:40" x14ac:dyDescent="0.35">
      <c r="H173" s="3" t="s">
        <v>168</v>
      </c>
      <c r="I173" s="4">
        <v>0</v>
      </c>
      <c r="J173" s="4">
        <v>0</v>
      </c>
      <c r="K173" s="4">
        <v>3827</v>
      </c>
      <c r="L173" s="4">
        <v>0.3987</v>
      </c>
      <c r="M173" s="4">
        <v>1323</v>
      </c>
      <c r="N173" s="4">
        <v>0.24590000000000001</v>
      </c>
      <c r="O173" s="4">
        <v>749</v>
      </c>
      <c r="P173" s="4">
        <v>0.18090000000000001</v>
      </c>
      <c r="Q173" s="4">
        <v>503</v>
      </c>
      <c r="R173" s="4">
        <v>0.14280000000000001</v>
      </c>
      <c r="S173" s="4">
        <v>359</v>
      </c>
      <c r="T173" s="4">
        <v>0.111</v>
      </c>
      <c r="U173" s="4">
        <v>252</v>
      </c>
      <c r="V173" s="4">
        <v>9.7299999999999998E-2</v>
      </c>
      <c r="W173" s="4">
        <v>199</v>
      </c>
      <c r="X173" s="4">
        <v>8.0699999999999994E-2</v>
      </c>
      <c r="Y173" s="4">
        <v>152</v>
      </c>
      <c r="Z173" s="4">
        <v>7.4300000000000005E-2</v>
      </c>
      <c r="AA173" s="4">
        <v>119</v>
      </c>
      <c r="AB173" s="4">
        <v>6.93E-2</v>
      </c>
      <c r="AC173" s="4">
        <v>98</v>
      </c>
      <c r="AD173" s="4">
        <v>6.4399999999999999E-2</v>
      </c>
      <c r="AE173" s="4">
        <v>77</v>
      </c>
      <c r="AF173" s="4">
        <v>5.8500000000000003E-2</v>
      </c>
      <c r="AG173" s="4">
        <v>50</v>
      </c>
      <c r="AH173" s="4">
        <v>5.62E-2</v>
      </c>
      <c r="AI173" s="4">
        <v>38</v>
      </c>
      <c r="AJ173" s="4">
        <v>5.1700000000000003E-2</v>
      </c>
      <c r="AK173" s="4">
        <v>16</v>
      </c>
      <c r="AL173" s="4">
        <v>5.1700000000000003E-2</v>
      </c>
      <c r="AM173" s="4">
        <v>7762</v>
      </c>
      <c r="AN173" s="4">
        <v>1.6834000000000002</v>
      </c>
    </row>
    <row r="174" spans="8:40" x14ac:dyDescent="0.35">
      <c r="H174" s="3" t="s">
        <v>169</v>
      </c>
      <c r="I174" s="4">
        <v>0</v>
      </c>
      <c r="J174" s="4">
        <v>0</v>
      </c>
      <c r="K174" s="4">
        <v>1612</v>
      </c>
      <c r="L174" s="4">
        <v>0.40139999999999998</v>
      </c>
      <c r="M174" s="4">
        <v>546</v>
      </c>
      <c r="N174" s="4">
        <v>0.24479999999999999</v>
      </c>
      <c r="O174" s="4">
        <v>298</v>
      </c>
      <c r="P174" s="4">
        <v>0.17249999999999999</v>
      </c>
      <c r="Q174" s="4">
        <v>183</v>
      </c>
      <c r="R174" s="4">
        <v>0.13569999999999999</v>
      </c>
      <c r="S174" s="4">
        <v>134</v>
      </c>
      <c r="T174" s="4">
        <v>0.1084</v>
      </c>
      <c r="U174" s="4">
        <v>100</v>
      </c>
      <c r="V174" s="4">
        <v>8.4500000000000006E-2</v>
      </c>
      <c r="W174" s="4">
        <v>69</v>
      </c>
      <c r="X174" s="4">
        <v>6.8599999999999994E-2</v>
      </c>
      <c r="Y174" s="4">
        <v>47</v>
      </c>
      <c r="Z174" s="4">
        <v>6.13E-2</v>
      </c>
      <c r="AA174" s="4">
        <v>36</v>
      </c>
      <c r="AB174" s="4">
        <v>5.96E-2</v>
      </c>
      <c r="AC174" s="4">
        <v>28</v>
      </c>
      <c r="AD174" s="4">
        <v>5.3199999999999997E-2</v>
      </c>
      <c r="AE174" s="4">
        <v>20</v>
      </c>
      <c r="AF174" s="4">
        <v>5.3199999999999997E-2</v>
      </c>
      <c r="AG174" s="4">
        <v>17</v>
      </c>
      <c r="AH174" s="4">
        <v>3.7600000000000001E-2</v>
      </c>
      <c r="AI174" s="4">
        <v>9</v>
      </c>
      <c r="AJ174" s="4">
        <v>3.7600000000000001E-2</v>
      </c>
      <c r="AK174" s="4">
        <v>4</v>
      </c>
      <c r="AL174" s="4">
        <v>3.7600000000000001E-2</v>
      </c>
      <c r="AM174" s="4">
        <v>3103</v>
      </c>
      <c r="AN174" s="4">
        <v>1.556</v>
      </c>
    </row>
    <row r="175" spans="8:40" x14ac:dyDescent="0.35">
      <c r="H175" s="3" t="s">
        <v>170</v>
      </c>
      <c r="I175" s="4">
        <v>0</v>
      </c>
      <c r="J175" s="4">
        <v>0</v>
      </c>
      <c r="K175" s="4">
        <v>23</v>
      </c>
      <c r="L175" s="4">
        <v>0.26090000000000002</v>
      </c>
      <c r="M175" s="4">
        <v>6</v>
      </c>
      <c r="N175" s="4">
        <v>0.21740000000000001</v>
      </c>
      <c r="O175" s="4">
        <v>4</v>
      </c>
      <c r="P175" s="4">
        <v>0.16300000000000001</v>
      </c>
      <c r="Q175" s="4">
        <v>2</v>
      </c>
      <c r="R175" s="4">
        <v>0.16300000000000001</v>
      </c>
      <c r="S175" s="4">
        <v>1</v>
      </c>
      <c r="T175" s="4">
        <v>0.16300000000000001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>
        <v>36</v>
      </c>
      <c r="AN175" s="4">
        <v>0.96730000000000016</v>
      </c>
    </row>
    <row r="176" spans="8:40" x14ac:dyDescent="0.35">
      <c r="H176" s="3" t="s">
        <v>171</v>
      </c>
      <c r="I176" s="4">
        <v>0</v>
      </c>
      <c r="J176" s="4">
        <v>0</v>
      </c>
      <c r="K176" s="4">
        <v>9</v>
      </c>
      <c r="L176" s="4">
        <v>0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>
        <v>9</v>
      </c>
      <c r="AN176" s="4">
        <v>0</v>
      </c>
    </row>
    <row r="177" spans="8:40" x14ac:dyDescent="0.35">
      <c r="H177" s="3" t="s">
        <v>172</v>
      </c>
      <c r="I177" s="4">
        <v>0</v>
      </c>
      <c r="J177" s="4">
        <v>0</v>
      </c>
      <c r="K177" s="4">
        <v>6898</v>
      </c>
      <c r="L177" s="4">
        <v>0.46250000000000002</v>
      </c>
      <c r="M177" s="4">
        <v>2777</v>
      </c>
      <c r="N177" s="4">
        <v>0.31619999999999998</v>
      </c>
      <c r="O177" s="4">
        <v>1711</v>
      </c>
      <c r="P177" s="4">
        <v>0.2475</v>
      </c>
      <c r="Q177" s="4">
        <v>1193</v>
      </c>
      <c r="R177" s="4">
        <v>0.20100000000000001</v>
      </c>
      <c r="S177" s="4">
        <v>876</v>
      </c>
      <c r="T177" s="4">
        <v>0.1739</v>
      </c>
      <c r="U177" s="4">
        <v>699</v>
      </c>
      <c r="V177" s="4">
        <v>0.15179999999999999</v>
      </c>
      <c r="W177" s="4">
        <v>550</v>
      </c>
      <c r="X177" s="4">
        <v>0.13850000000000001</v>
      </c>
      <c r="Y177" s="4">
        <v>434</v>
      </c>
      <c r="Z177" s="4">
        <v>0.1258</v>
      </c>
      <c r="AA177" s="4">
        <v>340</v>
      </c>
      <c r="AB177" s="4">
        <v>0.1169</v>
      </c>
      <c r="AC177" s="4">
        <v>266</v>
      </c>
      <c r="AD177" s="4">
        <v>0.1125</v>
      </c>
      <c r="AE177" s="4">
        <v>216</v>
      </c>
      <c r="AF177" s="4">
        <v>0.1057</v>
      </c>
      <c r="AG177" s="4">
        <v>142</v>
      </c>
      <c r="AH177" s="4">
        <v>9.7500000000000003E-2</v>
      </c>
      <c r="AI177" s="4">
        <v>82</v>
      </c>
      <c r="AJ177" s="4">
        <v>9.64E-2</v>
      </c>
      <c r="AK177" s="4">
        <v>41</v>
      </c>
      <c r="AL177" s="4">
        <v>9.64E-2</v>
      </c>
      <c r="AM177" s="4">
        <v>16225</v>
      </c>
      <c r="AN177" s="4">
        <v>2.4426000000000001</v>
      </c>
    </row>
    <row r="178" spans="8:40" x14ac:dyDescent="0.35">
      <c r="H178" s="3" t="s">
        <v>173</v>
      </c>
      <c r="I178" s="4">
        <v>0</v>
      </c>
      <c r="J178" s="4">
        <v>0</v>
      </c>
      <c r="K178" s="4">
        <v>2846</v>
      </c>
      <c r="L178" s="4">
        <v>0.42520000000000002</v>
      </c>
      <c r="M178" s="4">
        <v>997</v>
      </c>
      <c r="N178" s="4">
        <v>0.26440000000000002</v>
      </c>
      <c r="O178" s="4">
        <v>549</v>
      </c>
      <c r="P178" s="4">
        <v>0.20319999999999999</v>
      </c>
      <c r="Q178" s="4">
        <v>373</v>
      </c>
      <c r="R178" s="4">
        <v>0.15959999999999999</v>
      </c>
      <c r="S178" s="4">
        <v>252</v>
      </c>
      <c r="T178" s="4">
        <v>0.13239999999999999</v>
      </c>
      <c r="U178" s="4">
        <v>173</v>
      </c>
      <c r="V178" s="4">
        <v>0.1171</v>
      </c>
      <c r="W178" s="4">
        <v>135</v>
      </c>
      <c r="X178" s="4">
        <v>0.1041</v>
      </c>
      <c r="Y178" s="4">
        <v>106</v>
      </c>
      <c r="Z178" s="4">
        <v>9.9199999999999997E-2</v>
      </c>
      <c r="AA178" s="4">
        <v>86</v>
      </c>
      <c r="AB178" s="4">
        <v>8.8800000000000004E-2</v>
      </c>
      <c r="AC178" s="4">
        <v>61</v>
      </c>
      <c r="AD178" s="4">
        <v>8.3000000000000004E-2</v>
      </c>
      <c r="AE178" s="4">
        <v>46</v>
      </c>
      <c r="AF178" s="4">
        <v>8.1199999999999994E-2</v>
      </c>
      <c r="AG178" s="4">
        <v>34</v>
      </c>
      <c r="AH178" s="4">
        <v>7.8799999999999995E-2</v>
      </c>
      <c r="AI178" s="4">
        <v>22</v>
      </c>
      <c r="AJ178" s="4">
        <v>7.5200000000000003E-2</v>
      </c>
      <c r="AK178" s="4">
        <v>7</v>
      </c>
      <c r="AL178" s="4">
        <v>7.5200000000000003E-2</v>
      </c>
      <c r="AM178" s="4">
        <v>5687</v>
      </c>
      <c r="AN178" s="4">
        <v>1.9873999999999998</v>
      </c>
    </row>
    <row r="179" spans="8:40" x14ac:dyDescent="0.35">
      <c r="H179" s="3" t="s">
        <v>174</v>
      </c>
      <c r="I179" s="4">
        <v>0</v>
      </c>
      <c r="J179" s="4">
        <v>0</v>
      </c>
      <c r="K179" s="4">
        <v>214</v>
      </c>
      <c r="L179" s="4">
        <v>0.47199999999999998</v>
      </c>
      <c r="M179" s="4">
        <v>80</v>
      </c>
      <c r="N179" s="4">
        <v>0.33040000000000003</v>
      </c>
      <c r="O179" s="4">
        <v>50</v>
      </c>
      <c r="P179" s="4">
        <v>0.2379</v>
      </c>
      <c r="Q179" s="4">
        <v>35</v>
      </c>
      <c r="R179" s="4">
        <v>0.2039</v>
      </c>
      <c r="S179" s="4">
        <v>28</v>
      </c>
      <c r="T179" s="4">
        <v>0.1893</v>
      </c>
      <c r="U179" s="4">
        <v>21</v>
      </c>
      <c r="V179" s="4">
        <v>0.1893</v>
      </c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>
        <v>428</v>
      </c>
      <c r="AN179" s="4">
        <v>1.6228</v>
      </c>
    </row>
    <row r="180" spans="8:40" x14ac:dyDescent="0.35">
      <c r="H180" s="3" t="s">
        <v>175</v>
      </c>
      <c r="I180" s="4">
        <v>0</v>
      </c>
      <c r="J180" s="4">
        <v>0</v>
      </c>
      <c r="K180" s="4">
        <v>1619</v>
      </c>
      <c r="L180" s="4">
        <v>0.46820000000000001</v>
      </c>
      <c r="M180" s="4">
        <v>645</v>
      </c>
      <c r="N180" s="4">
        <v>0.28960000000000002</v>
      </c>
      <c r="O180" s="4">
        <v>348</v>
      </c>
      <c r="P180" s="4">
        <v>0.21809999999999999</v>
      </c>
      <c r="Q180" s="4">
        <v>235</v>
      </c>
      <c r="R180" s="4">
        <v>0.1726</v>
      </c>
      <c r="S180" s="4">
        <v>174</v>
      </c>
      <c r="T180" s="4">
        <v>0.14180000000000001</v>
      </c>
      <c r="U180" s="4">
        <v>126</v>
      </c>
      <c r="V180" s="4">
        <v>0.1216</v>
      </c>
      <c r="W180" s="4">
        <v>97</v>
      </c>
      <c r="X180" s="4">
        <v>0.1103</v>
      </c>
      <c r="Y180" s="4">
        <v>74</v>
      </c>
      <c r="Z180" s="4">
        <v>9.69E-2</v>
      </c>
      <c r="AA180" s="4">
        <v>51</v>
      </c>
      <c r="AB180" s="4">
        <v>8.9300000000000004E-2</v>
      </c>
      <c r="AC180" s="4">
        <v>37</v>
      </c>
      <c r="AD180" s="4">
        <v>8.6900000000000005E-2</v>
      </c>
      <c r="AE180" s="4">
        <v>32</v>
      </c>
      <c r="AF180" s="4">
        <v>7.8700000000000006E-2</v>
      </c>
      <c r="AG180" s="4">
        <v>23</v>
      </c>
      <c r="AH180" s="4">
        <v>6.5000000000000002E-2</v>
      </c>
      <c r="AI180" s="4">
        <v>12</v>
      </c>
      <c r="AJ180" s="4">
        <v>6.5000000000000002E-2</v>
      </c>
      <c r="AK180" s="4">
        <v>3</v>
      </c>
      <c r="AL180" s="4">
        <v>6.5000000000000002E-2</v>
      </c>
      <c r="AM180" s="4">
        <v>3476</v>
      </c>
      <c r="AN180" s="4">
        <v>2.069</v>
      </c>
    </row>
    <row r="181" spans="8:40" x14ac:dyDescent="0.35">
      <c r="H181" s="3" t="s">
        <v>176</v>
      </c>
      <c r="I181" s="4">
        <v>0</v>
      </c>
      <c r="J181" s="4">
        <v>0</v>
      </c>
      <c r="K181" s="4">
        <v>1330</v>
      </c>
      <c r="L181" s="4">
        <v>0.4632</v>
      </c>
      <c r="M181" s="4">
        <v>504</v>
      </c>
      <c r="N181" s="4">
        <v>0.33450000000000002</v>
      </c>
      <c r="O181" s="4">
        <v>307</v>
      </c>
      <c r="P181" s="4">
        <v>0.27129999999999999</v>
      </c>
      <c r="Q181" s="4">
        <v>222</v>
      </c>
      <c r="R181" s="4">
        <v>0.23219999999999999</v>
      </c>
      <c r="S181" s="4">
        <v>167</v>
      </c>
      <c r="T181" s="4">
        <v>0.20860000000000001</v>
      </c>
      <c r="U181" s="4">
        <v>134</v>
      </c>
      <c r="V181" s="4">
        <v>0.18990000000000001</v>
      </c>
      <c r="W181" s="4">
        <v>99</v>
      </c>
      <c r="X181" s="4">
        <v>0.17069999999999999</v>
      </c>
      <c r="Y181" s="4">
        <v>74</v>
      </c>
      <c r="Z181" s="4">
        <v>0.1638</v>
      </c>
      <c r="AA181" s="4">
        <v>61</v>
      </c>
      <c r="AB181" s="4">
        <v>0.153</v>
      </c>
      <c r="AC181" s="4">
        <v>46</v>
      </c>
      <c r="AD181" s="4">
        <v>0.1497</v>
      </c>
      <c r="AE181" s="4">
        <v>30</v>
      </c>
      <c r="AF181" s="4">
        <v>0.13969999999999999</v>
      </c>
      <c r="AG181" s="4">
        <v>19</v>
      </c>
      <c r="AH181" s="4">
        <v>0.125</v>
      </c>
      <c r="AI181" s="4">
        <v>10</v>
      </c>
      <c r="AJ181" s="4">
        <v>0.125</v>
      </c>
      <c r="AK181" s="4">
        <v>4</v>
      </c>
      <c r="AL181" s="4">
        <v>0.125</v>
      </c>
      <c r="AM181" s="4">
        <v>3007</v>
      </c>
      <c r="AN181" s="4">
        <v>2.8515999999999999</v>
      </c>
    </row>
    <row r="182" spans="8:40" x14ac:dyDescent="0.35">
      <c r="H182" s="3" t="s">
        <v>177</v>
      </c>
      <c r="I182" s="4">
        <v>0</v>
      </c>
      <c r="J182" s="4">
        <v>0</v>
      </c>
      <c r="K182" s="4">
        <v>832</v>
      </c>
      <c r="L182" s="4">
        <v>0.45550000000000002</v>
      </c>
      <c r="M182" s="4">
        <v>322</v>
      </c>
      <c r="N182" s="4">
        <v>0.28720000000000001</v>
      </c>
      <c r="O182" s="4">
        <v>172</v>
      </c>
      <c r="P182" s="4">
        <v>0.22370000000000001</v>
      </c>
      <c r="Q182" s="4">
        <v>120</v>
      </c>
      <c r="R182" s="4">
        <v>0.17899999999999999</v>
      </c>
      <c r="S182" s="4">
        <v>85</v>
      </c>
      <c r="T182" s="4">
        <v>0.15160000000000001</v>
      </c>
      <c r="U182" s="4">
        <v>63</v>
      </c>
      <c r="V182" s="4">
        <v>0.13719999999999999</v>
      </c>
      <c r="W182" s="4">
        <v>53</v>
      </c>
      <c r="X182" s="4">
        <v>0.1242</v>
      </c>
      <c r="Y182" s="4">
        <v>41</v>
      </c>
      <c r="Z182" s="4">
        <v>0.11210000000000001</v>
      </c>
      <c r="AA182" s="4">
        <v>28</v>
      </c>
      <c r="AB182" s="4">
        <v>0.10009999999999999</v>
      </c>
      <c r="AC182" s="4">
        <v>24</v>
      </c>
      <c r="AD182" s="4">
        <v>8.3400000000000002E-2</v>
      </c>
      <c r="AE182" s="4">
        <v>13</v>
      </c>
      <c r="AF182" s="4">
        <v>8.3400000000000002E-2</v>
      </c>
      <c r="AG182" s="4">
        <v>9</v>
      </c>
      <c r="AH182" s="4">
        <v>6.4899999999999999E-2</v>
      </c>
      <c r="AI182" s="4">
        <v>3</v>
      </c>
      <c r="AJ182" s="4">
        <v>6.4899999999999999E-2</v>
      </c>
      <c r="AK182" s="4"/>
      <c r="AL182" s="4"/>
      <c r="AM182" s="4">
        <v>1765</v>
      </c>
      <c r="AN182" s="4">
        <v>2.0672000000000001</v>
      </c>
    </row>
    <row r="183" spans="8:40" x14ac:dyDescent="0.35">
      <c r="H183" s="3" t="s">
        <v>178</v>
      </c>
      <c r="I183" s="4">
        <v>0</v>
      </c>
      <c r="J183" s="4">
        <v>0</v>
      </c>
      <c r="K183" s="4">
        <v>936</v>
      </c>
      <c r="L183" s="4">
        <v>0.45619999999999999</v>
      </c>
      <c r="M183" s="4">
        <v>340</v>
      </c>
      <c r="N183" s="4">
        <v>0.318</v>
      </c>
      <c r="O183" s="4">
        <v>201</v>
      </c>
      <c r="P183" s="4">
        <v>0.24840000000000001</v>
      </c>
      <c r="Q183" s="4">
        <v>137</v>
      </c>
      <c r="R183" s="4">
        <v>0.21759999999999999</v>
      </c>
      <c r="S183" s="4">
        <v>107</v>
      </c>
      <c r="T183" s="4">
        <v>0.18099999999999999</v>
      </c>
      <c r="U183" s="4">
        <v>76</v>
      </c>
      <c r="V183" s="4">
        <v>0.1595</v>
      </c>
      <c r="W183" s="4">
        <v>56</v>
      </c>
      <c r="X183" s="4">
        <v>0.13669999999999999</v>
      </c>
      <c r="Y183" s="4">
        <v>44</v>
      </c>
      <c r="Z183" s="4">
        <v>0.1305</v>
      </c>
      <c r="AA183" s="4">
        <v>31</v>
      </c>
      <c r="AB183" s="4">
        <v>0.1179</v>
      </c>
      <c r="AC183" s="4">
        <v>23</v>
      </c>
      <c r="AD183" s="4">
        <v>0.1128</v>
      </c>
      <c r="AE183" s="4">
        <v>16</v>
      </c>
      <c r="AF183" s="4">
        <v>0.1057</v>
      </c>
      <c r="AG183" s="4">
        <v>9</v>
      </c>
      <c r="AH183" s="4">
        <v>0.1057</v>
      </c>
      <c r="AI183" s="4">
        <v>4</v>
      </c>
      <c r="AJ183" s="4">
        <v>0.1057</v>
      </c>
      <c r="AK183" s="4">
        <v>2</v>
      </c>
      <c r="AL183" s="4">
        <v>0.1057</v>
      </c>
      <c r="AM183" s="4">
        <v>1982</v>
      </c>
      <c r="AN183" s="4">
        <v>2.5014000000000007</v>
      </c>
    </row>
    <row r="184" spans="8:40" x14ac:dyDescent="0.35">
      <c r="H184" s="3" t="s">
        <v>179</v>
      </c>
      <c r="I184" s="4">
        <v>0</v>
      </c>
      <c r="J184" s="4">
        <v>0</v>
      </c>
      <c r="K184" s="4">
        <v>11718</v>
      </c>
      <c r="L184" s="4">
        <v>0.48709999999999998</v>
      </c>
      <c r="M184" s="4">
        <v>4757</v>
      </c>
      <c r="N184" s="4">
        <v>0.3286</v>
      </c>
      <c r="O184" s="4">
        <v>2845</v>
      </c>
      <c r="P184" s="4">
        <v>0.25919999999999999</v>
      </c>
      <c r="Q184" s="4">
        <v>2003</v>
      </c>
      <c r="R184" s="4">
        <v>0.2145</v>
      </c>
      <c r="S184" s="4">
        <v>1469</v>
      </c>
      <c r="T184" s="4">
        <v>0.18720000000000001</v>
      </c>
      <c r="U184" s="4">
        <v>1150</v>
      </c>
      <c r="V184" s="4">
        <v>0.16930000000000001</v>
      </c>
      <c r="W184" s="4">
        <v>940</v>
      </c>
      <c r="X184" s="4">
        <v>0.15559999999999999</v>
      </c>
      <c r="Y184" s="4">
        <v>742</v>
      </c>
      <c r="Z184" s="4">
        <v>0.1426</v>
      </c>
      <c r="AA184" s="4">
        <v>576</v>
      </c>
      <c r="AB184" s="4">
        <v>0.13250000000000001</v>
      </c>
      <c r="AC184" s="4">
        <v>431</v>
      </c>
      <c r="AD184" s="4">
        <v>0.12540000000000001</v>
      </c>
      <c r="AE184" s="4">
        <v>308</v>
      </c>
      <c r="AF184" s="4">
        <v>0.12130000000000001</v>
      </c>
      <c r="AG184" s="4">
        <v>222</v>
      </c>
      <c r="AH184" s="4">
        <v>0.1159</v>
      </c>
      <c r="AI184" s="4">
        <v>145</v>
      </c>
      <c r="AJ184" s="4">
        <v>0.1111</v>
      </c>
      <c r="AK184" s="4">
        <v>64</v>
      </c>
      <c r="AL184" s="4">
        <v>0.1111</v>
      </c>
      <c r="AM184" s="4">
        <v>27370</v>
      </c>
      <c r="AN184" s="4">
        <v>2.6614</v>
      </c>
    </row>
    <row r="185" spans="8:40" x14ac:dyDescent="0.35">
      <c r="H185" s="3" t="s">
        <v>180</v>
      </c>
      <c r="I185" s="4">
        <v>0</v>
      </c>
      <c r="J185" s="4">
        <v>0</v>
      </c>
      <c r="K185" s="4">
        <v>5792</v>
      </c>
      <c r="L185" s="4">
        <v>0.46050000000000002</v>
      </c>
      <c r="M185" s="4">
        <v>2247</v>
      </c>
      <c r="N185" s="4">
        <v>0.30270000000000002</v>
      </c>
      <c r="O185" s="4">
        <v>1313</v>
      </c>
      <c r="P185" s="4">
        <v>0.22289999999999999</v>
      </c>
      <c r="Q185" s="4">
        <v>860</v>
      </c>
      <c r="R185" s="4">
        <v>0.18329999999999999</v>
      </c>
      <c r="S185" s="4">
        <v>643</v>
      </c>
      <c r="T185" s="4">
        <v>0.15670000000000001</v>
      </c>
      <c r="U185" s="4">
        <v>496</v>
      </c>
      <c r="V185" s="4">
        <v>0.1346</v>
      </c>
      <c r="W185" s="4">
        <v>378</v>
      </c>
      <c r="X185" s="4">
        <v>0.12139999999999999</v>
      </c>
      <c r="Y185" s="4">
        <v>303</v>
      </c>
      <c r="Z185" s="4">
        <v>0.1094</v>
      </c>
      <c r="AA185" s="4">
        <v>236</v>
      </c>
      <c r="AB185" s="4">
        <v>0.10199999999999999</v>
      </c>
      <c r="AC185" s="4">
        <v>176</v>
      </c>
      <c r="AD185" s="4">
        <v>9.7900000000000001E-2</v>
      </c>
      <c r="AE185" s="4">
        <v>138</v>
      </c>
      <c r="AF185" s="4">
        <v>9.4399999999999998E-2</v>
      </c>
      <c r="AG185" s="4">
        <v>95</v>
      </c>
      <c r="AH185" s="4">
        <v>8.9399999999999993E-2</v>
      </c>
      <c r="AI185" s="4">
        <v>51</v>
      </c>
      <c r="AJ185" s="4">
        <v>8.9399999999999993E-2</v>
      </c>
      <c r="AK185" s="4">
        <v>28</v>
      </c>
      <c r="AL185" s="4">
        <v>8.9399999999999993E-2</v>
      </c>
      <c r="AM185" s="4">
        <v>12756</v>
      </c>
      <c r="AN185" s="4">
        <v>2.254</v>
      </c>
    </row>
    <row r="186" spans="8:40" x14ac:dyDescent="0.35">
      <c r="H186" s="3" t="s">
        <v>181</v>
      </c>
      <c r="I186" s="4">
        <v>0</v>
      </c>
      <c r="J186" s="4">
        <v>0</v>
      </c>
      <c r="K186" s="4">
        <v>3740</v>
      </c>
      <c r="L186" s="4">
        <v>0.47699999999999998</v>
      </c>
      <c r="M186" s="4">
        <v>1543</v>
      </c>
      <c r="N186" s="4">
        <v>0.32369999999999999</v>
      </c>
      <c r="O186" s="4">
        <v>927</v>
      </c>
      <c r="P186" s="4">
        <v>0.24229999999999999</v>
      </c>
      <c r="Q186" s="4">
        <v>621</v>
      </c>
      <c r="R186" s="4">
        <v>0.1971</v>
      </c>
      <c r="S186" s="4">
        <v>456</v>
      </c>
      <c r="T186" s="4">
        <v>0.16550000000000001</v>
      </c>
      <c r="U186" s="4">
        <v>346</v>
      </c>
      <c r="V186" s="4">
        <v>0.1449</v>
      </c>
      <c r="W186" s="4">
        <v>268</v>
      </c>
      <c r="X186" s="4">
        <v>0.12870000000000001</v>
      </c>
      <c r="Y186" s="4">
        <v>210</v>
      </c>
      <c r="Z186" s="4">
        <v>0.1183</v>
      </c>
      <c r="AA186" s="4">
        <v>168</v>
      </c>
      <c r="AB186" s="4">
        <v>0.10489999999999999</v>
      </c>
      <c r="AC186" s="4">
        <v>119</v>
      </c>
      <c r="AD186" s="4">
        <v>9.1700000000000004E-2</v>
      </c>
      <c r="AE186" s="4">
        <v>78</v>
      </c>
      <c r="AF186" s="4">
        <v>8.2299999999999998E-2</v>
      </c>
      <c r="AG186" s="4">
        <v>50</v>
      </c>
      <c r="AH186" s="4">
        <v>8.0600000000000005E-2</v>
      </c>
      <c r="AI186" s="4">
        <v>31</v>
      </c>
      <c r="AJ186" s="4">
        <v>7.5399999999999995E-2</v>
      </c>
      <c r="AK186" s="4">
        <v>16</v>
      </c>
      <c r="AL186" s="4">
        <v>7.5399999999999995E-2</v>
      </c>
      <c r="AM186" s="4">
        <v>8573</v>
      </c>
      <c r="AN186" s="4">
        <v>2.3078000000000003</v>
      </c>
    </row>
    <row r="187" spans="8:40" x14ac:dyDescent="0.35">
      <c r="H187" s="3" t="s">
        <v>182</v>
      </c>
      <c r="I187" s="4">
        <v>0</v>
      </c>
      <c r="J187" s="4">
        <v>0</v>
      </c>
      <c r="K187" s="4">
        <v>3</v>
      </c>
      <c r="L187" s="4">
        <v>0.33329999999999999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>
        <v>3</v>
      </c>
      <c r="AN187" s="4">
        <v>0.33329999999999999</v>
      </c>
    </row>
    <row r="188" spans="8:40" x14ac:dyDescent="0.35">
      <c r="H188" s="3" t="s">
        <v>183</v>
      </c>
      <c r="I188" s="4">
        <v>0</v>
      </c>
      <c r="J188" s="4">
        <v>0</v>
      </c>
      <c r="K188" s="4">
        <v>9</v>
      </c>
      <c r="L188" s="4">
        <v>0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>
        <v>9</v>
      </c>
      <c r="AN188" s="4">
        <v>0</v>
      </c>
    </row>
    <row r="189" spans="8:40" x14ac:dyDescent="0.35">
      <c r="H189" s="3" t="s">
        <v>184</v>
      </c>
      <c r="I189" s="4">
        <v>0</v>
      </c>
      <c r="J189" s="4">
        <v>0</v>
      </c>
      <c r="K189" s="4">
        <v>850</v>
      </c>
      <c r="L189" s="4">
        <v>0.40710000000000002</v>
      </c>
      <c r="M189" s="4">
        <v>298</v>
      </c>
      <c r="N189" s="4">
        <v>0.2472</v>
      </c>
      <c r="O189" s="4">
        <v>161</v>
      </c>
      <c r="P189" s="4">
        <v>0.15820000000000001</v>
      </c>
      <c r="Q189" s="4">
        <v>98</v>
      </c>
      <c r="R189" s="4">
        <v>0.113</v>
      </c>
      <c r="S189" s="4">
        <v>63</v>
      </c>
      <c r="T189" s="4">
        <v>9.6799999999999997E-2</v>
      </c>
      <c r="U189" s="4">
        <v>50</v>
      </c>
      <c r="V189" s="4">
        <v>8.3299999999999999E-2</v>
      </c>
      <c r="W189" s="4">
        <v>37</v>
      </c>
      <c r="X189" s="4">
        <v>7.6499999999999999E-2</v>
      </c>
      <c r="Y189" s="4">
        <v>30</v>
      </c>
      <c r="Z189" s="4">
        <v>6.3799999999999996E-2</v>
      </c>
      <c r="AA189" s="4">
        <v>21</v>
      </c>
      <c r="AB189" s="4">
        <v>5.7700000000000001E-2</v>
      </c>
      <c r="AC189" s="4">
        <v>15</v>
      </c>
      <c r="AD189" s="4">
        <v>4.6199999999999998E-2</v>
      </c>
      <c r="AE189" s="4">
        <v>11</v>
      </c>
      <c r="AF189" s="4">
        <v>4.6199999999999998E-2</v>
      </c>
      <c r="AG189" s="4">
        <v>9</v>
      </c>
      <c r="AH189" s="4">
        <v>4.1000000000000002E-2</v>
      </c>
      <c r="AI189" s="4">
        <v>7</v>
      </c>
      <c r="AJ189" s="4">
        <v>3.5200000000000002E-2</v>
      </c>
      <c r="AK189" s="4">
        <v>4</v>
      </c>
      <c r="AL189" s="4">
        <v>3.5200000000000002E-2</v>
      </c>
      <c r="AM189" s="4">
        <v>1654</v>
      </c>
      <c r="AN189" s="4">
        <v>1.5073999999999999</v>
      </c>
    </row>
    <row r="190" spans="8:40" x14ac:dyDescent="0.35">
      <c r="H190" s="3" t="s">
        <v>185</v>
      </c>
      <c r="I190" s="4">
        <v>0</v>
      </c>
      <c r="J190" s="4">
        <v>0</v>
      </c>
      <c r="K190" s="4">
        <v>15</v>
      </c>
      <c r="L190" s="4">
        <v>0.4</v>
      </c>
      <c r="M190" s="4"/>
      <c r="N190" s="4"/>
      <c r="O190" s="4">
        <v>2</v>
      </c>
      <c r="P190" s="4">
        <v>0.2</v>
      </c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>
        <v>17</v>
      </c>
      <c r="AN190" s="4">
        <v>0.60000000000000009</v>
      </c>
    </row>
    <row r="191" spans="8:40" x14ac:dyDescent="0.35">
      <c r="H191" s="3" t="s">
        <v>186</v>
      </c>
      <c r="I191" s="4">
        <v>0</v>
      </c>
      <c r="J191" s="4">
        <v>0</v>
      </c>
      <c r="K191" s="4">
        <v>2587</v>
      </c>
      <c r="L191" s="4">
        <v>0.436</v>
      </c>
      <c r="M191" s="4">
        <v>995</v>
      </c>
      <c r="N191" s="4">
        <v>0.27389999999999998</v>
      </c>
      <c r="O191" s="4">
        <v>566</v>
      </c>
      <c r="P191" s="4">
        <v>0.19359999999999999</v>
      </c>
      <c r="Q191" s="4">
        <v>369</v>
      </c>
      <c r="R191" s="4">
        <v>0.15160000000000001</v>
      </c>
      <c r="S191" s="4">
        <v>265</v>
      </c>
      <c r="T191" s="4">
        <v>0.123</v>
      </c>
      <c r="U191" s="4">
        <v>194</v>
      </c>
      <c r="V191" s="4">
        <v>0.1046</v>
      </c>
      <c r="W191" s="4">
        <v>151</v>
      </c>
      <c r="X191" s="4">
        <v>9.0800000000000006E-2</v>
      </c>
      <c r="Y191" s="4">
        <v>118</v>
      </c>
      <c r="Z191" s="4">
        <v>7.9200000000000007E-2</v>
      </c>
      <c r="AA191" s="4">
        <v>87</v>
      </c>
      <c r="AB191" s="4">
        <v>6.9199999999999998E-2</v>
      </c>
      <c r="AC191" s="4">
        <v>62</v>
      </c>
      <c r="AD191" s="4">
        <v>6.0299999999999999E-2</v>
      </c>
      <c r="AE191" s="4">
        <v>42</v>
      </c>
      <c r="AF191" s="4">
        <v>5.3100000000000001E-2</v>
      </c>
      <c r="AG191" s="4">
        <v>31</v>
      </c>
      <c r="AH191" s="4">
        <v>4.8000000000000001E-2</v>
      </c>
      <c r="AI191" s="4">
        <v>14</v>
      </c>
      <c r="AJ191" s="4">
        <v>4.4499999999999998E-2</v>
      </c>
      <c r="AK191" s="4">
        <v>3</v>
      </c>
      <c r="AL191" s="4">
        <v>4.4499999999999998E-2</v>
      </c>
      <c r="AM191" s="4">
        <v>5484</v>
      </c>
      <c r="AN191" s="4">
        <v>1.7722999999999998</v>
      </c>
    </row>
    <row r="192" spans="8:40" x14ac:dyDescent="0.35">
      <c r="H192" s="3" t="s">
        <v>187</v>
      </c>
      <c r="I192" s="4">
        <v>0</v>
      </c>
      <c r="J192" s="4">
        <v>0</v>
      </c>
      <c r="K192" s="4">
        <v>87</v>
      </c>
      <c r="L192" s="4">
        <v>0.48280000000000001</v>
      </c>
      <c r="M192" s="4">
        <v>35</v>
      </c>
      <c r="N192" s="4">
        <v>0.37240000000000001</v>
      </c>
      <c r="O192" s="4">
        <v>24</v>
      </c>
      <c r="P192" s="4">
        <v>0.31030000000000002</v>
      </c>
      <c r="Q192" s="4">
        <v>16</v>
      </c>
      <c r="R192" s="4">
        <v>0.27160000000000001</v>
      </c>
      <c r="S192" s="4"/>
      <c r="T192" s="4"/>
      <c r="U192" s="4">
        <v>14</v>
      </c>
      <c r="V192" s="4">
        <v>0.19400000000000001</v>
      </c>
      <c r="W192" s="4">
        <v>8</v>
      </c>
      <c r="X192" s="4">
        <v>0.14549999999999999</v>
      </c>
      <c r="Y192" s="4"/>
      <c r="Z192" s="4"/>
      <c r="AA192" s="4">
        <v>5</v>
      </c>
      <c r="AB192" s="4">
        <v>0.1164</v>
      </c>
      <c r="AC192" s="4">
        <v>4</v>
      </c>
      <c r="AD192" s="4">
        <v>8.7300000000000003E-2</v>
      </c>
      <c r="AE192" s="4">
        <v>3</v>
      </c>
      <c r="AF192" s="4">
        <v>8.7300000000000003E-2</v>
      </c>
      <c r="AG192" s="4">
        <v>1</v>
      </c>
      <c r="AH192" s="4">
        <v>8.7300000000000003E-2</v>
      </c>
      <c r="AI192" s="4"/>
      <c r="AJ192" s="4"/>
      <c r="AK192" s="4"/>
      <c r="AL192" s="4"/>
      <c r="AM192" s="4">
        <v>197</v>
      </c>
      <c r="AN192" s="4">
        <v>2.1549</v>
      </c>
    </row>
    <row r="193" spans="8:40" x14ac:dyDescent="0.35">
      <c r="H193" s="3" t="s">
        <v>188</v>
      </c>
      <c r="I193" s="4">
        <v>0</v>
      </c>
      <c r="J193" s="4">
        <v>0</v>
      </c>
      <c r="K193" s="4">
        <v>439</v>
      </c>
      <c r="L193" s="4">
        <v>0.50339999999999996</v>
      </c>
      <c r="M193" s="4">
        <v>186</v>
      </c>
      <c r="N193" s="4">
        <v>0.33289999999999997</v>
      </c>
      <c r="O193" s="4">
        <v>100</v>
      </c>
      <c r="P193" s="4">
        <v>0.21310000000000001</v>
      </c>
      <c r="Q193" s="4">
        <v>56</v>
      </c>
      <c r="R193" s="4">
        <v>0.156</v>
      </c>
      <c r="S193" s="4">
        <v>36</v>
      </c>
      <c r="T193" s="4">
        <v>0.11269999999999999</v>
      </c>
      <c r="U193" s="4">
        <v>24</v>
      </c>
      <c r="V193" s="4">
        <v>9.8599999999999993E-2</v>
      </c>
      <c r="W193" s="4">
        <v>19</v>
      </c>
      <c r="X193" s="4">
        <v>9.3399999999999997E-2</v>
      </c>
      <c r="Y193" s="4">
        <v>16</v>
      </c>
      <c r="Z193" s="4">
        <v>9.3399999999999997E-2</v>
      </c>
      <c r="AA193" s="4">
        <v>14</v>
      </c>
      <c r="AB193" s="4">
        <v>8.6699999999999999E-2</v>
      </c>
      <c r="AC193" s="4">
        <v>10</v>
      </c>
      <c r="AD193" s="4">
        <v>8.6699999999999999E-2</v>
      </c>
      <c r="AE193" s="4">
        <v>6</v>
      </c>
      <c r="AF193" s="4">
        <v>8.6699999999999999E-2</v>
      </c>
      <c r="AG193" s="4">
        <v>5</v>
      </c>
      <c r="AH193" s="4">
        <v>8.6699999999999999E-2</v>
      </c>
      <c r="AI193" s="4">
        <v>3</v>
      </c>
      <c r="AJ193" s="4">
        <v>5.7799999999999997E-2</v>
      </c>
      <c r="AK193" s="4"/>
      <c r="AL193" s="4"/>
      <c r="AM193" s="4">
        <v>914</v>
      </c>
      <c r="AN193" s="4">
        <v>2.0080999999999998</v>
      </c>
    </row>
    <row r="194" spans="8:40" x14ac:dyDescent="0.35">
      <c r="H194" s="3" t="s">
        <v>189</v>
      </c>
      <c r="I194" s="4">
        <v>0</v>
      </c>
      <c r="J194" s="4">
        <v>0</v>
      </c>
      <c r="K194" s="4">
        <v>4477</v>
      </c>
      <c r="L194" s="4">
        <v>0.34910000000000002</v>
      </c>
      <c r="M194" s="4">
        <v>1251</v>
      </c>
      <c r="N194" s="4">
        <v>0.21909999999999999</v>
      </c>
      <c r="O194" s="4">
        <v>655</v>
      </c>
      <c r="P194" s="4">
        <v>0.15820000000000001</v>
      </c>
      <c r="Q194" s="4">
        <v>400</v>
      </c>
      <c r="R194" s="4">
        <v>0.127</v>
      </c>
      <c r="S194" s="4">
        <v>282</v>
      </c>
      <c r="T194" s="4">
        <v>0.1094</v>
      </c>
      <c r="U194" s="4">
        <v>212</v>
      </c>
      <c r="V194" s="4">
        <v>9.6000000000000002E-2</v>
      </c>
      <c r="W194" s="4">
        <v>169</v>
      </c>
      <c r="X194" s="4">
        <v>8.3500000000000005E-2</v>
      </c>
      <c r="Y194" s="4">
        <v>122</v>
      </c>
      <c r="Z194" s="4">
        <v>7.46E-2</v>
      </c>
      <c r="AA194" s="4">
        <v>87</v>
      </c>
      <c r="AB194" s="4">
        <v>7.1199999999999999E-2</v>
      </c>
      <c r="AC194" s="4">
        <v>68</v>
      </c>
      <c r="AD194" s="4">
        <v>6.8000000000000005E-2</v>
      </c>
      <c r="AE194" s="4">
        <v>53</v>
      </c>
      <c r="AF194" s="4">
        <v>6.4199999999999993E-2</v>
      </c>
      <c r="AG194" s="4">
        <v>36</v>
      </c>
      <c r="AH194" s="4">
        <v>6.2399999999999997E-2</v>
      </c>
      <c r="AI194" s="4">
        <v>20</v>
      </c>
      <c r="AJ194" s="4">
        <v>6.2399999999999997E-2</v>
      </c>
      <c r="AK194" s="4">
        <v>11</v>
      </c>
      <c r="AL194" s="4">
        <v>6.2399999999999997E-2</v>
      </c>
      <c r="AM194" s="4">
        <v>7843</v>
      </c>
      <c r="AN194" s="4">
        <v>1.6075000000000002</v>
      </c>
    </row>
    <row r="195" spans="8:40" x14ac:dyDescent="0.35">
      <c r="H195" s="3" t="s">
        <v>190</v>
      </c>
      <c r="I195" s="4">
        <v>0</v>
      </c>
      <c r="J195" s="4">
        <v>0</v>
      </c>
      <c r="K195" s="4">
        <v>1154</v>
      </c>
      <c r="L195" s="4">
        <v>0.46010000000000001</v>
      </c>
      <c r="M195" s="4">
        <v>452</v>
      </c>
      <c r="N195" s="4">
        <v>0.29830000000000001</v>
      </c>
      <c r="O195" s="4">
        <v>268</v>
      </c>
      <c r="P195" s="4">
        <v>0.21260000000000001</v>
      </c>
      <c r="Q195" s="4">
        <v>170</v>
      </c>
      <c r="R195" s="4">
        <v>0.1588</v>
      </c>
      <c r="S195" s="4">
        <v>111</v>
      </c>
      <c r="T195" s="4">
        <v>0.1331</v>
      </c>
      <c r="U195" s="4">
        <v>81</v>
      </c>
      <c r="V195" s="4">
        <v>0.10680000000000001</v>
      </c>
      <c r="W195" s="4">
        <v>56</v>
      </c>
      <c r="X195" s="4">
        <v>9.7199999999999995E-2</v>
      </c>
      <c r="Y195" s="4">
        <v>42</v>
      </c>
      <c r="Z195" s="4">
        <v>8.7999999999999995E-2</v>
      </c>
      <c r="AA195" s="4">
        <v>31</v>
      </c>
      <c r="AB195" s="4">
        <v>7.3800000000000004E-2</v>
      </c>
      <c r="AC195" s="4">
        <v>22</v>
      </c>
      <c r="AD195" s="4">
        <v>6.7100000000000007E-2</v>
      </c>
      <c r="AE195" s="4">
        <v>14</v>
      </c>
      <c r="AF195" s="4">
        <v>6.2300000000000001E-2</v>
      </c>
      <c r="AG195" s="4">
        <v>8</v>
      </c>
      <c r="AH195" s="4">
        <v>6.2300000000000001E-2</v>
      </c>
      <c r="AI195" s="4">
        <v>4</v>
      </c>
      <c r="AJ195" s="4">
        <v>6.2300000000000001E-2</v>
      </c>
      <c r="AK195" s="4">
        <v>1</v>
      </c>
      <c r="AL195" s="4">
        <v>6.2300000000000001E-2</v>
      </c>
      <c r="AM195" s="4">
        <v>2414</v>
      </c>
      <c r="AN195" s="4">
        <v>1.9450000000000001</v>
      </c>
    </row>
    <row r="196" spans="8:40" x14ac:dyDescent="0.35">
      <c r="H196" s="3" t="s">
        <v>191</v>
      </c>
      <c r="I196" s="4">
        <v>0</v>
      </c>
      <c r="J196" s="4">
        <v>0</v>
      </c>
      <c r="K196" s="4">
        <v>1848</v>
      </c>
      <c r="L196" s="4">
        <v>0.4859</v>
      </c>
      <c r="M196" s="4">
        <v>793</v>
      </c>
      <c r="N196" s="4">
        <v>0.3125</v>
      </c>
      <c r="O196" s="4">
        <v>462</v>
      </c>
      <c r="P196" s="4">
        <v>0.22189999999999999</v>
      </c>
      <c r="Q196" s="4">
        <v>296</v>
      </c>
      <c r="R196" s="4">
        <v>0.1739</v>
      </c>
      <c r="S196" s="4">
        <v>204</v>
      </c>
      <c r="T196" s="4">
        <v>0.14319999999999999</v>
      </c>
      <c r="U196" s="4">
        <v>155</v>
      </c>
      <c r="V196" s="4">
        <v>0.12379999999999999</v>
      </c>
      <c r="W196" s="4">
        <v>118</v>
      </c>
      <c r="X196" s="4">
        <v>9.7600000000000006E-2</v>
      </c>
      <c r="Y196" s="4">
        <v>76</v>
      </c>
      <c r="Z196" s="4">
        <v>8.9899999999999994E-2</v>
      </c>
      <c r="AA196" s="4">
        <v>64</v>
      </c>
      <c r="AB196" s="4">
        <v>8.14E-2</v>
      </c>
      <c r="AC196" s="4">
        <v>45</v>
      </c>
      <c r="AD196" s="4">
        <v>7.2400000000000006E-2</v>
      </c>
      <c r="AE196" s="4">
        <v>30</v>
      </c>
      <c r="AF196" s="4">
        <v>6.5199999999999994E-2</v>
      </c>
      <c r="AG196" s="4">
        <v>18</v>
      </c>
      <c r="AH196" s="4">
        <v>6.1499999999999999E-2</v>
      </c>
      <c r="AI196" s="4">
        <v>10</v>
      </c>
      <c r="AJ196" s="4">
        <v>6.1499999999999999E-2</v>
      </c>
      <c r="AK196" s="4">
        <v>2</v>
      </c>
      <c r="AL196" s="4">
        <v>6.1499999999999999E-2</v>
      </c>
      <c r="AM196" s="4">
        <v>4121</v>
      </c>
      <c r="AN196" s="4">
        <v>2.0522</v>
      </c>
    </row>
    <row r="197" spans="8:40" x14ac:dyDescent="0.35">
      <c r="H197" s="3" t="s">
        <v>192</v>
      </c>
      <c r="I197" s="4">
        <v>0</v>
      </c>
      <c r="J197" s="4">
        <v>0</v>
      </c>
      <c r="K197" s="4">
        <v>355</v>
      </c>
      <c r="L197" s="4">
        <v>0.45629999999999998</v>
      </c>
      <c r="M197" s="4">
        <v>114</v>
      </c>
      <c r="N197" s="4">
        <v>0.29220000000000002</v>
      </c>
      <c r="O197" s="4">
        <v>58</v>
      </c>
      <c r="P197" s="4">
        <v>0.21160000000000001</v>
      </c>
      <c r="Q197" s="4">
        <v>29</v>
      </c>
      <c r="R197" s="4">
        <v>0.1678</v>
      </c>
      <c r="S197" s="4">
        <v>20</v>
      </c>
      <c r="T197" s="4">
        <v>0.14269999999999999</v>
      </c>
      <c r="U197" s="4">
        <v>14</v>
      </c>
      <c r="V197" s="4">
        <v>0.13250000000000001</v>
      </c>
      <c r="W197" s="4">
        <v>5</v>
      </c>
      <c r="X197" s="4">
        <v>0.13250000000000001</v>
      </c>
      <c r="Y197" s="4">
        <v>3</v>
      </c>
      <c r="Z197" s="4">
        <v>0.13250000000000001</v>
      </c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>
        <v>598</v>
      </c>
      <c r="AN197" s="4">
        <v>1.6681000000000001</v>
      </c>
    </row>
    <row r="198" spans="8:40" x14ac:dyDescent="0.35">
      <c r="H198" s="3" t="s">
        <v>193</v>
      </c>
      <c r="I198" s="4">
        <v>0</v>
      </c>
      <c r="J198" s="4">
        <v>0</v>
      </c>
      <c r="K198" s="4">
        <v>4336</v>
      </c>
      <c r="L198" s="4">
        <v>0.4894</v>
      </c>
      <c r="M198" s="4">
        <v>1874</v>
      </c>
      <c r="N198" s="4">
        <v>0.32250000000000001</v>
      </c>
      <c r="O198" s="4">
        <v>1104</v>
      </c>
      <c r="P198" s="4">
        <v>0.246</v>
      </c>
      <c r="Q198" s="4">
        <v>759</v>
      </c>
      <c r="R198" s="4">
        <v>0.19409999999999999</v>
      </c>
      <c r="S198" s="4">
        <v>533</v>
      </c>
      <c r="T198" s="4">
        <v>0.16059999999999999</v>
      </c>
      <c r="U198" s="4">
        <v>396</v>
      </c>
      <c r="V198" s="4">
        <v>0.14599999999999999</v>
      </c>
      <c r="W198" s="4">
        <v>315</v>
      </c>
      <c r="X198" s="4">
        <v>0.1303</v>
      </c>
      <c r="Y198" s="4">
        <v>253</v>
      </c>
      <c r="Z198" s="4">
        <v>0.1138</v>
      </c>
      <c r="AA198" s="4">
        <v>188</v>
      </c>
      <c r="AB198" s="4">
        <v>0.1047</v>
      </c>
      <c r="AC198" s="4">
        <v>137</v>
      </c>
      <c r="AD198" s="4">
        <v>9.0899999999999995E-2</v>
      </c>
      <c r="AE198" s="4">
        <v>90</v>
      </c>
      <c r="AF198" s="4">
        <v>8.4900000000000003E-2</v>
      </c>
      <c r="AG198" s="4">
        <v>60</v>
      </c>
      <c r="AH198" s="4">
        <v>7.6399999999999996E-2</v>
      </c>
      <c r="AI198" s="4">
        <v>37</v>
      </c>
      <c r="AJ198" s="4">
        <v>7.4300000000000005E-2</v>
      </c>
      <c r="AK198" s="4">
        <v>14</v>
      </c>
      <c r="AL198" s="4">
        <v>7.4300000000000005E-2</v>
      </c>
      <c r="AM198" s="4">
        <v>10096</v>
      </c>
      <c r="AN198" s="4">
        <v>2.3082000000000003</v>
      </c>
    </row>
    <row r="199" spans="8:40" x14ac:dyDescent="0.35">
      <c r="H199" s="3" t="s">
        <v>194</v>
      </c>
      <c r="I199" s="4">
        <v>0</v>
      </c>
      <c r="J199" s="4">
        <v>0</v>
      </c>
      <c r="K199" s="4">
        <v>178</v>
      </c>
      <c r="L199" s="4">
        <v>0.3483</v>
      </c>
      <c r="M199" s="4">
        <v>48</v>
      </c>
      <c r="N199" s="4">
        <v>0.19589999999999999</v>
      </c>
      <c r="O199" s="4">
        <v>19</v>
      </c>
      <c r="P199" s="4">
        <v>0.1134</v>
      </c>
      <c r="Q199" s="4">
        <v>9</v>
      </c>
      <c r="R199" s="4">
        <v>0.1008</v>
      </c>
      <c r="S199" s="4">
        <v>7</v>
      </c>
      <c r="T199" s="4">
        <v>0.1008</v>
      </c>
      <c r="U199" s="4">
        <v>6</v>
      </c>
      <c r="V199" s="4">
        <v>0.1008</v>
      </c>
      <c r="W199" s="4">
        <v>4</v>
      </c>
      <c r="X199" s="4">
        <v>0.1008</v>
      </c>
      <c r="Y199" s="4">
        <v>2</v>
      </c>
      <c r="Z199" s="4">
        <v>0.1008</v>
      </c>
      <c r="AA199" s="4"/>
      <c r="AB199" s="4"/>
      <c r="AC199" s="4"/>
      <c r="AD199" s="4"/>
      <c r="AE199" s="4">
        <v>1</v>
      </c>
      <c r="AF199" s="4">
        <v>0</v>
      </c>
      <c r="AG199" s="4"/>
      <c r="AH199" s="4"/>
      <c r="AI199" s="4"/>
      <c r="AJ199" s="4"/>
      <c r="AK199" s="4"/>
      <c r="AL199" s="4"/>
      <c r="AM199" s="4">
        <v>274</v>
      </c>
      <c r="AN199" s="4">
        <v>1.1616</v>
      </c>
    </row>
    <row r="200" spans="8:40" x14ac:dyDescent="0.35">
      <c r="H200" s="3" t="s">
        <v>195</v>
      </c>
      <c r="I200" s="4">
        <v>0</v>
      </c>
      <c r="J200" s="4">
        <v>0</v>
      </c>
      <c r="K200" s="4">
        <v>6204</v>
      </c>
      <c r="L200" s="4">
        <v>0.44469999999999998</v>
      </c>
      <c r="M200" s="4">
        <v>2376</v>
      </c>
      <c r="N200" s="4">
        <v>0.28970000000000001</v>
      </c>
      <c r="O200" s="4">
        <v>1357</v>
      </c>
      <c r="P200" s="4">
        <v>0.218</v>
      </c>
      <c r="Q200" s="4">
        <v>916</v>
      </c>
      <c r="R200" s="4">
        <v>0.17849999999999999</v>
      </c>
      <c r="S200" s="4">
        <v>665</v>
      </c>
      <c r="T200" s="4">
        <v>0.15190000000000001</v>
      </c>
      <c r="U200" s="4">
        <v>514</v>
      </c>
      <c r="V200" s="4">
        <v>0.13450000000000001</v>
      </c>
      <c r="W200" s="4">
        <v>398</v>
      </c>
      <c r="X200" s="4">
        <v>0.12330000000000001</v>
      </c>
      <c r="Y200" s="4">
        <v>312</v>
      </c>
      <c r="Z200" s="4">
        <v>0.1119</v>
      </c>
      <c r="AA200" s="4">
        <v>237</v>
      </c>
      <c r="AB200" s="4">
        <v>0.10009999999999999</v>
      </c>
      <c r="AC200" s="4">
        <v>171</v>
      </c>
      <c r="AD200" s="4">
        <v>9.1300000000000006E-2</v>
      </c>
      <c r="AE200" s="4">
        <v>124</v>
      </c>
      <c r="AF200" s="4">
        <v>8.6900000000000005E-2</v>
      </c>
      <c r="AG200" s="4">
        <v>86</v>
      </c>
      <c r="AH200" s="4">
        <v>8.3799999999999999E-2</v>
      </c>
      <c r="AI200" s="4">
        <v>59</v>
      </c>
      <c r="AJ200" s="4">
        <v>7.9600000000000004E-2</v>
      </c>
      <c r="AK200" s="4">
        <v>24</v>
      </c>
      <c r="AL200" s="4">
        <v>7.9600000000000004E-2</v>
      </c>
      <c r="AM200" s="4">
        <v>13443</v>
      </c>
      <c r="AN200" s="4">
        <v>2.1738</v>
      </c>
    </row>
    <row r="201" spans="8:40" x14ac:dyDescent="0.35">
      <c r="H201" s="3" t="s">
        <v>196</v>
      </c>
      <c r="I201" s="4">
        <v>0</v>
      </c>
      <c r="J201" s="4">
        <v>0</v>
      </c>
      <c r="K201" s="4">
        <v>296</v>
      </c>
      <c r="L201" s="4">
        <v>0.48649999999999999</v>
      </c>
      <c r="M201" s="4">
        <v>120</v>
      </c>
      <c r="N201" s="4">
        <v>0.2797</v>
      </c>
      <c r="O201" s="4">
        <v>62</v>
      </c>
      <c r="P201" s="4">
        <v>0.20749999999999999</v>
      </c>
      <c r="Q201" s="4">
        <v>43</v>
      </c>
      <c r="R201" s="4">
        <v>0.17860000000000001</v>
      </c>
      <c r="S201" s="4">
        <v>36</v>
      </c>
      <c r="T201" s="4">
        <v>0.1439</v>
      </c>
      <c r="U201" s="4">
        <v>21</v>
      </c>
      <c r="V201" s="4">
        <v>0.12330000000000001</v>
      </c>
      <c r="W201" s="4">
        <v>16</v>
      </c>
      <c r="X201" s="4">
        <v>0.1079</v>
      </c>
      <c r="Y201" s="4">
        <v>7</v>
      </c>
      <c r="Z201" s="4">
        <v>0.1079</v>
      </c>
      <c r="AA201" s="4"/>
      <c r="AB201" s="4"/>
      <c r="AC201" s="4">
        <v>6</v>
      </c>
      <c r="AD201" s="4">
        <v>0.1079</v>
      </c>
      <c r="AE201" s="4">
        <v>5</v>
      </c>
      <c r="AF201" s="4">
        <v>0.1079</v>
      </c>
      <c r="AG201" s="4">
        <v>2</v>
      </c>
      <c r="AH201" s="4">
        <v>0.1079</v>
      </c>
      <c r="AI201" s="4"/>
      <c r="AJ201" s="4"/>
      <c r="AK201" s="4">
        <v>1</v>
      </c>
      <c r="AL201" s="4">
        <v>0.1079</v>
      </c>
      <c r="AM201" s="4">
        <v>615</v>
      </c>
      <c r="AN201" s="4">
        <v>2.0668999999999995</v>
      </c>
    </row>
    <row r="202" spans="8:40" x14ac:dyDescent="0.35">
      <c r="H202" s="3" t="s">
        <v>197</v>
      </c>
      <c r="I202" s="4">
        <v>0</v>
      </c>
      <c r="J202" s="4">
        <v>0</v>
      </c>
      <c r="K202" s="4">
        <v>885</v>
      </c>
      <c r="L202" s="4">
        <v>0.40560000000000002</v>
      </c>
      <c r="M202" s="4">
        <v>301</v>
      </c>
      <c r="N202" s="4">
        <v>0.23580000000000001</v>
      </c>
      <c r="O202" s="4">
        <v>145</v>
      </c>
      <c r="P202" s="4">
        <v>0.16589999999999999</v>
      </c>
      <c r="Q202" s="4">
        <v>85</v>
      </c>
      <c r="R202" s="4">
        <v>0.1249</v>
      </c>
      <c r="S202" s="4">
        <v>57</v>
      </c>
      <c r="T202" s="4">
        <v>0.1074</v>
      </c>
      <c r="U202" s="4">
        <v>41</v>
      </c>
      <c r="V202" s="4">
        <v>8.8999999999999996E-2</v>
      </c>
      <c r="W202" s="4">
        <v>28</v>
      </c>
      <c r="X202" s="4">
        <v>7.6300000000000007E-2</v>
      </c>
      <c r="Y202" s="4">
        <v>20</v>
      </c>
      <c r="Z202" s="4">
        <v>6.4899999999999999E-2</v>
      </c>
      <c r="AA202" s="4">
        <v>16</v>
      </c>
      <c r="AB202" s="4">
        <v>5.6800000000000003E-2</v>
      </c>
      <c r="AC202" s="4">
        <v>12</v>
      </c>
      <c r="AD202" s="4">
        <v>5.6800000000000003E-2</v>
      </c>
      <c r="AE202" s="4">
        <v>7</v>
      </c>
      <c r="AF202" s="4">
        <v>3.2399999999999998E-2</v>
      </c>
      <c r="AG202" s="4">
        <v>3</v>
      </c>
      <c r="AH202" s="4">
        <v>2.1600000000000001E-2</v>
      </c>
      <c r="AI202" s="4"/>
      <c r="AJ202" s="4"/>
      <c r="AK202" s="4">
        <v>2</v>
      </c>
      <c r="AL202" s="4">
        <v>2.1600000000000001E-2</v>
      </c>
      <c r="AM202" s="4">
        <v>1602</v>
      </c>
      <c r="AN202" s="4">
        <v>1.4589999999999999</v>
      </c>
    </row>
    <row r="203" spans="8:40" x14ac:dyDescent="0.35">
      <c r="H203" s="3" t="s">
        <v>198</v>
      </c>
      <c r="I203" s="4">
        <v>0</v>
      </c>
      <c r="J203" s="4">
        <v>0</v>
      </c>
      <c r="K203" s="4">
        <v>1243</v>
      </c>
      <c r="L203" s="4">
        <v>0.42720000000000002</v>
      </c>
      <c r="M203" s="4">
        <v>415</v>
      </c>
      <c r="N203" s="4">
        <v>0.27789999999999998</v>
      </c>
      <c r="O203" s="4">
        <v>242</v>
      </c>
      <c r="P203" s="4">
        <v>0.19639999999999999</v>
      </c>
      <c r="Q203" s="4">
        <v>151</v>
      </c>
      <c r="R203" s="4">
        <v>0.15609999999999999</v>
      </c>
      <c r="S203" s="4">
        <v>110</v>
      </c>
      <c r="T203" s="4">
        <v>0.1249</v>
      </c>
      <c r="U203" s="4">
        <v>73</v>
      </c>
      <c r="V203" s="4">
        <v>0.11119999999999999</v>
      </c>
      <c r="W203" s="4">
        <v>56</v>
      </c>
      <c r="X203" s="4">
        <v>9.1300000000000006E-2</v>
      </c>
      <c r="Y203" s="4">
        <v>35</v>
      </c>
      <c r="Z203" s="4">
        <v>8.09E-2</v>
      </c>
      <c r="AA203" s="4">
        <v>24</v>
      </c>
      <c r="AB203" s="4">
        <v>7.7499999999999999E-2</v>
      </c>
      <c r="AC203" s="4">
        <v>17</v>
      </c>
      <c r="AD203" s="4">
        <v>6.8400000000000002E-2</v>
      </c>
      <c r="AE203" s="4">
        <v>15</v>
      </c>
      <c r="AF203" s="4">
        <v>6.3799999999999996E-2</v>
      </c>
      <c r="AG203" s="4">
        <v>9</v>
      </c>
      <c r="AH203" s="4">
        <v>5.67E-2</v>
      </c>
      <c r="AI203" s="4">
        <v>8</v>
      </c>
      <c r="AJ203" s="4">
        <v>5.67E-2</v>
      </c>
      <c r="AK203" s="4">
        <v>2</v>
      </c>
      <c r="AL203" s="4">
        <v>5.67E-2</v>
      </c>
      <c r="AM203" s="4">
        <v>2400</v>
      </c>
      <c r="AN203" s="4">
        <v>1.8456999999999999</v>
      </c>
    </row>
    <row r="204" spans="8:40" x14ac:dyDescent="0.35">
      <c r="H204" s="3" t="s">
        <v>199</v>
      </c>
      <c r="I204" s="4">
        <v>0</v>
      </c>
      <c r="J204" s="4">
        <v>0</v>
      </c>
      <c r="K204" s="4">
        <v>6070</v>
      </c>
      <c r="L204" s="4">
        <v>0.40810000000000002</v>
      </c>
      <c r="M204" s="4">
        <v>2158</v>
      </c>
      <c r="N204" s="4">
        <v>0.2621</v>
      </c>
      <c r="O204" s="4">
        <v>1282</v>
      </c>
      <c r="P204" s="4">
        <v>0.20119999999999999</v>
      </c>
      <c r="Q204" s="4">
        <v>901</v>
      </c>
      <c r="R204" s="4">
        <v>0.15989999999999999</v>
      </c>
      <c r="S204" s="4">
        <v>654</v>
      </c>
      <c r="T204" s="4">
        <v>0.13250000000000001</v>
      </c>
      <c r="U204" s="4">
        <v>489</v>
      </c>
      <c r="V204" s="4">
        <v>0.11509999999999999</v>
      </c>
      <c r="W204" s="4">
        <v>382</v>
      </c>
      <c r="X204" s="4">
        <v>9.8000000000000004E-2</v>
      </c>
      <c r="Y204" s="4">
        <v>291</v>
      </c>
      <c r="Z204" s="4">
        <v>8.5199999999999998E-2</v>
      </c>
      <c r="AA204" s="4">
        <v>222</v>
      </c>
      <c r="AB204" s="4">
        <v>7.4800000000000005E-2</v>
      </c>
      <c r="AC204" s="4">
        <v>160</v>
      </c>
      <c r="AD204" s="4">
        <v>7.1999999999999995E-2</v>
      </c>
      <c r="AE204" s="4">
        <v>122</v>
      </c>
      <c r="AF204" s="4">
        <v>6.7299999999999999E-2</v>
      </c>
      <c r="AG204" s="4">
        <v>87</v>
      </c>
      <c r="AH204" s="4">
        <v>6.2600000000000003E-2</v>
      </c>
      <c r="AI204" s="4">
        <v>53</v>
      </c>
      <c r="AJ204" s="4">
        <v>5.91E-2</v>
      </c>
      <c r="AK204" s="4">
        <v>29</v>
      </c>
      <c r="AL204" s="4">
        <v>5.91E-2</v>
      </c>
      <c r="AM204" s="4">
        <v>12900</v>
      </c>
      <c r="AN204" s="4">
        <v>1.8569999999999998</v>
      </c>
    </row>
    <row r="205" spans="8:40" x14ac:dyDescent="0.35">
      <c r="H205" s="3" t="s">
        <v>200</v>
      </c>
      <c r="I205" s="4">
        <v>0</v>
      </c>
      <c r="J205" s="4">
        <v>0</v>
      </c>
      <c r="K205" s="4">
        <v>29145</v>
      </c>
      <c r="L205" s="4">
        <v>0.4259</v>
      </c>
      <c r="M205" s="4">
        <v>10415</v>
      </c>
      <c r="N205" s="4">
        <v>0.26950000000000002</v>
      </c>
      <c r="O205" s="4">
        <v>5920</v>
      </c>
      <c r="P205" s="4">
        <v>0.1986</v>
      </c>
      <c r="Q205" s="4">
        <v>3946</v>
      </c>
      <c r="R205" s="4">
        <v>0.16020000000000001</v>
      </c>
      <c r="S205" s="4">
        <v>2850</v>
      </c>
      <c r="T205" s="4">
        <v>0.1346</v>
      </c>
      <c r="U205" s="4">
        <v>2111</v>
      </c>
      <c r="V205" s="4">
        <v>0.1164</v>
      </c>
      <c r="W205" s="4">
        <v>1614</v>
      </c>
      <c r="X205" s="4">
        <v>0.1042</v>
      </c>
      <c r="Y205" s="4">
        <v>1275</v>
      </c>
      <c r="Z205" s="4">
        <v>9.3899999999999997E-2</v>
      </c>
      <c r="AA205" s="4">
        <v>969</v>
      </c>
      <c r="AB205" s="4">
        <v>8.7300000000000003E-2</v>
      </c>
      <c r="AC205" s="4">
        <v>721</v>
      </c>
      <c r="AD205" s="4">
        <v>8.2100000000000006E-2</v>
      </c>
      <c r="AE205" s="4">
        <v>538</v>
      </c>
      <c r="AF205" s="4">
        <v>7.6600000000000001E-2</v>
      </c>
      <c r="AG205" s="4">
        <v>367</v>
      </c>
      <c r="AH205" s="4">
        <v>7.2800000000000004E-2</v>
      </c>
      <c r="AI205" s="4">
        <v>219</v>
      </c>
      <c r="AJ205" s="4">
        <v>6.88E-2</v>
      </c>
      <c r="AK205" s="4">
        <v>108</v>
      </c>
      <c r="AL205" s="4">
        <v>6.88E-2</v>
      </c>
      <c r="AM205" s="4">
        <v>60198</v>
      </c>
      <c r="AN205" s="4">
        <v>1.9597000000000002</v>
      </c>
    </row>
    <row r="206" spans="8:40" x14ac:dyDescent="0.35">
      <c r="H206" s="3" t="s">
        <v>201</v>
      </c>
      <c r="I206" s="4">
        <v>0</v>
      </c>
      <c r="J206" s="4">
        <v>0</v>
      </c>
      <c r="K206" s="4">
        <v>40</v>
      </c>
      <c r="L206" s="4">
        <v>7.4999999999999997E-2</v>
      </c>
      <c r="M206" s="4">
        <v>2</v>
      </c>
      <c r="N206" s="4">
        <v>0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>
        <v>42</v>
      </c>
      <c r="AN206" s="4">
        <v>7.4999999999999997E-2</v>
      </c>
    </row>
    <row r="207" spans="8:40" x14ac:dyDescent="0.35">
      <c r="H207" s="3" t="s">
        <v>202</v>
      </c>
      <c r="I207" s="4">
        <v>0</v>
      </c>
      <c r="J207" s="4">
        <v>0</v>
      </c>
      <c r="K207" s="4">
        <v>1218</v>
      </c>
      <c r="L207" s="4">
        <v>0.42609999999999998</v>
      </c>
      <c r="M207" s="4">
        <v>434</v>
      </c>
      <c r="N207" s="4">
        <v>0.25719999999999998</v>
      </c>
      <c r="O207" s="4">
        <v>231</v>
      </c>
      <c r="P207" s="4">
        <v>0.1759</v>
      </c>
      <c r="Q207" s="4">
        <v>146</v>
      </c>
      <c r="R207" s="4">
        <v>0.13139999999999999</v>
      </c>
      <c r="S207" s="4">
        <v>102</v>
      </c>
      <c r="T207" s="4">
        <v>0.1069</v>
      </c>
      <c r="U207" s="4">
        <v>72</v>
      </c>
      <c r="V207" s="4">
        <v>8.7599999999999997E-2</v>
      </c>
      <c r="W207" s="4">
        <v>48</v>
      </c>
      <c r="X207" s="4">
        <v>7.85E-2</v>
      </c>
      <c r="Y207" s="4">
        <v>38</v>
      </c>
      <c r="Z207" s="4">
        <v>7.4300000000000005E-2</v>
      </c>
      <c r="AA207" s="4">
        <v>32</v>
      </c>
      <c r="AB207" s="4">
        <v>6.5000000000000002E-2</v>
      </c>
      <c r="AC207" s="4">
        <v>24</v>
      </c>
      <c r="AD207" s="4">
        <v>5.96E-2</v>
      </c>
      <c r="AE207" s="4">
        <v>19</v>
      </c>
      <c r="AF207" s="4">
        <v>5.96E-2</v>
      </c>
      <c r="AG207" s="4">
        <v>11</v>
      </c>
      <c r="AH207" s="4">
        <v>5.96E-2</v>
      </c>
      <c r="AI207" s="4">
        <v>5</v>
      </c>
      <c r="AJ207" s="4">
        <v>5.96E-2</v>
      </c>
      <c r="AK207" s="4">
        <v>4</v>
      </c>
      <c r="AL207" s="4">
        <v>5.96E-2</v>
      </c>
      <c r="AM207" s="4">
        <v>2384</v>
      </c>
      <c r="AN207" s="4">
        <v>1.7009000000000003</v>
      </c>
    </row>
    <row r="208" spans="8:40" x14ac:dyDescent="0.35">
      <c r="H208" s="3" t="s">
        <v>203</v>
      </c>
      <c r="I208" s="4">
        <v>0</v>
      </c>
      <c r="J208" s="4">
        <v>0</v>
      </c>
      <c r="K208" s="4">
        <v>2</v>
      </c>
      <c r="L208" s="4">
        <v>0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>
        <v>2</v>
      </c>
      <c r="AN208" s="4">
        <v>0</v>
      </c>
    </row>
    <row r="209" spans="8:40" x14ac:dyDescent="0.35">
      <c r="H209" s="3" t="s">
        <v>204</v>
      </c>
      <c r="I209" s="4">
        <v>0</v>
      </c>
      <c r="J209" s="4">
        <v>0</v>
      </c>
      <c r="K209" s="4">
        <v>1238</v>
      </c>
      <c r="L209" s="4">
        <v>0.43459999999999999</v>
      </c>
      <c r="M209" s="4">
        <v>459</v>
      </c>
      <c r="N209" s="4">
        <v>0.2802</v>
      </c>
      <c r="O209" s="4">
        <v>259</v>
      </c>
      <c r="P209" s="4">
        <v>0.21210000000000001</v>
      </c>
      <c r="Q209" s="4">
        <v>169</v>
      </c>
      <c r="R209" s="4">
        <v>0.1656</v>
      </c>
      <c r="S209" s="4">
        <v>114</v>
      </c>
      <c r="T209" s="4">
        <v>0.13800000000000001</v>
      </c>
      <c r="U209" s="4">
        <v>86</v>
      </c>
      <c r="V209" s="4">
        <v>0.1108</v>
      </c>
      <c r="W209" s="4">
        <v>59</v>
      </c>
      <c r="X209" s="4">
        <v>9.7600000000000006E-2</v>
      </c>
      <c r="Y209" s="4">
        <v>39</v>
      </c>
      <c r="Z209" s="4">
        <v>8.2600000000000007E-2</v>
      </c>
      <c r="AA209" s="4">
        <v>27</v>
      </c>
      <c r="AB209" s="4">
        <v>7.9500000000000001E-2</v>
      </c>
      <c r="AC209" s="4">
        <v>24</v>
      </c>
      <c r="AD209" s="4">
        <v>7.2900000000000006E-2</v>
      </c>
      <c r="AE209" s="4">
        <v>12</v>
      </c>
      <c r="AF209" s="4">
        <v>6.08E-2</v>
      </c>
      <c r="AG209" s="4"/>
      <c r="AH209" s="4"/>
      <c r="AI209" s="4">
        <v>5</v>
      </c>
      <c r="AJ209" s="4">
        <v>4.8599999999999997E-2</v>
      </c>
      <c r="AK209" s="4">
        <v>2</v>
      </c>
      <c r="AL209" s="4">
        <v>4.8599999999999997E-2</v>
      </c>
      <c r="AM209" s="4">
        <v>2493</v>
      </c>
      <c r="AN209" s="4">
        <v>1.8318999999999999</v>
      </c>
    </row>
    <row r="210" spans="8:40" x14ac:dyDescent="0.35">
      <c r="H210" s="3" t="s">
        <v>205</v>
      </c>
      <c r="I210" s="4">
        <v>0</v>
      </c>
      <c r="J210" s="4">
        <v>0</v>
      </c>
      <c r="K210" s="4">
        <v>286</v>
      </c>
      <c r="L210" s="4">
        <v>0.37759999999999999</v>
      </c>
      <c r="M210" s="4">
        <v>92</v>
      </c>
      <c r="N210" s="4">
        <v>0.23810000000000001</v>
      </c>
      <c r="O210" s="4">
        <v>50</v>
      </c>
      <c r="P210" s="4">
        <v>0.20469999999999999</v>
      </c>
      <c r="Q210" s="4">
        <v>35</v>
      </c>
      <c r="R210" s="4">
        <v>0.1638</v>
      </c>
      <c r="S210" s="4">
        <v>26</v>
      </c>
      <c r="T210" s="4">
        <v>0.1449</v>
      </c>
      <c r="U210" s="4">
        <v>19</v>
      </c>
      <c r="V210" s="4">
        <v>0.10680000000000001</v>
      </c>
      <c r="W210" s="4">
        <v>12</v>
      </c>
      <c r="X210" s="4">
        <v>0.10680000000000001</v>
      </c>
      <c r="Y210" s="4">
        <v>11</v>
      </c>
      <c r="Z210" s="4">
        <v>0.10680000000000001</v>
      </c>
      <c r="AA210" s="4">
        <v>6</v>
      </c>
      <c r="AB210" s="4">
        <v>0.10680000000000001</v>
      </c>
      <c r="AC210" s="4">
        <v>5</v>
      </c>
      <c r="AD210" s="4">
        <v>6.4100000000000004E-2</v>
      </c>
      <c r="AE210" s="4">
        <v>3</v>
      </c>
      <c r="AF210" s="4">
        <v>6.4100000000000004E-2</v>
      </c>
      <c r="AG210" s="4"/>
      <c r="AH210" s="4"/>
      <c r="AI210" s="4">
        <v>1</v>
      </c>
      <c r="AJ210" s="4">
        <v>6.4100000000000004E-2</v>
      </c>
      <c r="AK210" s="4"/>
      <c r="AL210" s="4"/>
      <c r="AM210" s="4">
        <v>546</v>
      </c>
      <c r="AN210" s="4">
        <v>1.7486000000000002</v>
      </c>
    </row>
    <row r="211" spans="8:40" x14ac:dyDescent="0.35">
      <c r="H211" s="3" t="s">
        <v>206</v>
      </c>
      <c r="I211" s="4">
        <v>0</v>
      </c>
      <c r="J211" s="4">
        <v>0</v>
      </c>
      <c r="K211" s="4">
        <v>24</v>
      </c>
      <c r="L211" s="4">
        <v>0.29170000000000001</v>
      </c>
      <c r="M211" s="4">
        <v>4</v>
      </c>
      <c r="N211" s="4">
        <v>0.21870000000000001</v>
      </c>
      <c r="O211" s="4">
        <v>2</v>
      </c>
      <c r="P211" s="4">
        <v>0.1094</v>
      </c>
      <c r="Q211" s="4">
        <v>1</v>
      </c>
      <c r="R211" s="4">
        <v>0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>
        <v>31</v>
      </c>
      <c r="AN211" s="4">
        <v>0.61979999999999991</v>
      </c>
    </row>
    <row r="212" spans="8:40" x14ac:dyDescent="0.35">
      <c r="H212" s="3" t="s">
        <v>207</v>
      </c>
      <c r="I212" s="4">
        <v>0</v>
      </c>
      <c r="J212" s="4">
        <v>0</v>
      </c>
      <c r="K212" s="4">
        <v>896</v>
      </c>
      <c r="L212" s="4">
        <v>0.40960000000000002</v>
      </c>
      <c r="M212" s="4">
        <v>305</v>
      </c>
      <c r="N212" s="4">
        <v>0.2525</v>
      </c>
      <c r="O212" s="4">
        <v>167</v>
      </c>
      <c r="P212" s="4">
        <v>0.189</v>
      </c>
      <c r="Q212" s="4">
        <v>106</v>
      </c>
      <c r="R212" s="4">
        <v>0.1444</v>
      </c>
      <c r="S212" s="4">
        <v>73</v>
      </c>
      <c r="T212" s="4">
        <v>0.1167</v>
      </c>
      <c r="U212" s="4">
        <v>56</v>
      </c>
      <c r="V212" s="4">
        <v>0.10630000000000001</v>
      </c>
      <c r="W212" s="4">
        <v>49</v>
      </c>
      <c r="X212" s="4">
        <v>9.5399999999999999E-2</v>
      </c>
      <c r="Y212" s="4">
        <v>34</v>
      </c>
      <c r="Z212" s="4">
        <v>8.6999999999999994E-2</v>
      </c>
      <c r="AA212" s="4">
        <v>24</v>
      </c>
      <c r="AB212" s="4">
        <v>6.5299999999999997E-2</v>
      </c>
      <c r="AC212" s="4">
        <v>12</v>
      </c>
      <c r="AD212" s="4">
        <v>5.9799999999999999E-2</v>
      </c>
      <c r="AE212" s="4">
        <v>9</v>
      </c>
      <c r="AF212" s="4">
        <v>4.65E-2</v>
      </c>
      <c r="AG212" s="4">
        <v>5</v>
      </c>
      <c r="AH212" s="4">
        <v>4.65E-2</v>
      </c>
      <c r="AI212" s="4">
        <v>2</v>
      </c>
      <c r="AJ212" s="4">
        <v>4.65E-2</v>
      </c>
      <c r="AK212" s="4"/>
      <c r="AL212" s="4"/>
      <c r="AM212" s="4">
        <v>1738</v>
      </c>
      <c r="AN212" s="4">
        <v>1.6654999999999998</v>
      </c>
    </row>
    <row r="213" spans="8:40" x14ac:dyDescent="0.35">
      <c r="H213" s="3" t="s">
        <v>208</v>
      </c>
      <c r="I213" s="4">
        <v>0</v>
      </c>
      <c r="J213" s="4">
        <v>0</v>
      </c>
      <c r="K213" s="4">
        <v>173</v>
      </c>
      <c r="L213" s="4">
        <v>0.48549999999999999</v>
      </c>
      <c r="M213" s="4">
        <v>61</v>
      </c>
      <c r="N213" s="4">
        <v>0.30249999999999999</v>
      </c>
      <c r="O213" s="4">
        <v>30</v>
      </c>
      <c r="P213" s="4">
        <v>0.25209999999999999</v>
      </c>
      <c r="Q213" s="4">
        <v>22</v>
      </c>
      <c r="R213" s="4">
        <v>0.1948</v>
      </c>
      <c r="S213" s="4">
        <v>13</v>
      </c>
      <c r="T213" s="4">
        <v>0.17979999999999999</v>
      </c>
      <c r="U213" s="4">
        <v>10</v>
      </c>
      <c r="V213" s="4">
        <v>0.1618</v>
      </c>
      <c r="W213" s="4">
        <v>8</v>
      </c>
      <c r="X213" s="4">
        <v>0.1618</v>
      </c>
      <c r="Y213" s="4">
        <v>7</v>
      </c>
      <c r="Z213" s="4">
        <v>0.1618</v>
      </c>
      <c r="AA213" s="4">
        <v>6</v>
      </c>
      <c r="AB213" s="4">
        <v>0.1348</v>
      </c>
      <c r="AC213" s="4">
        <v>5</v>
      </c>
      <c r="AD213" s="4">
        <v>0.1348</v>
      </c>
      <c r="AE213" s="4"/>
      <c r="AF213" s="4"/>
      <c r="AG213" s="4">
        <v>1</v>
      </c>
      <c r="AH213" s="4">
        <v>0.1348</v>
      </c>
      <c r="AI213" s="4"/>
      <c r="AJ213" s="4"/>
      <c r="AK213" s="4"/>
      <c r="AL213" s="4"/>
      <c r="AM213" s="4">
        <v>336</v>
      </c>
      <c r="AN213" s="4">
        <v>2.3044999999999995</v>
      </c>
    </row>
    <row r="214" spans="8:40" x14ac:dyDescent="0.35">
      <c r="H214" s="3" t="s">
        <v>209</v>
      </c>
      <c r="I214" s="4">
        <v>0</v>
      </c>
      <c r="J214" s="4">
        <v>0</v>
      </c>
      <c r="K214" s="4">
        <v>483</v>
      </c>
      <c r="L214" s="4">
        <v>0.47199999999999998</v>
      </c>
      <c r="M214" s="4">
        <v>198</v>
      </c>
      <c r="N214" s="4">
        <v>0.3075</v>
      </c>
      <c r="O214" s="4">
        <v>116</v>
      </c>
      <c r="P214" s="4">
        <v>0.21740000000000001</v>
      </c>
      <c r="Q214" s="4">
        <v>78</v>
      </c>
      <c r="R214" s="4">
        <v>0.17280000000000001</v>
      </c>
      <c r="S214" s="4">
        <v>56</v>
      </c>
      <c r="T214" s="4">
        <v>0.14810000000000001</v>
      </c>
      <c r="U214" s="4">
        <v>41</v>
      </c>
      <c r="V214" s="4">
        <v>0.13009999999999999</v>
      </c>
      <c r="W214" s="4">
        <v>34</v>
      </c>
      <c r="X214" s="4">
        <v>0.12239999999999999</v>
      </c>
      <c r="Y214" s="4">
        <v>26</v>
      </c>
      <c r="Z214" s="4">
        <v>0.113</v>
      </c>
      <c r="AA214" s="4">
        <v>21</v>
      </c>
      <c r="AB214" s="4">
        <v>8.6099999999999996E-2</v>
      </c>
      <c r="AC214" s="4">
        <v>13</v>
      </c>
      <c r="AD214" s="4">
        <v>7.2800000000000004E-2</v>
      </c>
      <c r="AE214" s="4">
        <v>9</v>
      </c>
      <c r="AF214" s="4">
        <v>7.2800000000000004E-2</v>
      </c>
      <c r="AG214" s="4">
        <v>4</v>
      </c>
      <c r="AH214" s="4">
        <v>7.2800000000000004E-2</v>
      </c>
      <c r="AI214" s="4">
        <v>2</v>
      </c>
      <c r="AJ214" s="4">
        <v>7.2800000000000004E-2</v>
      </c>
      <c r="AK214" s="4"/>
      <c r="AL214" s="4"/>
      <c r="AM214" s="4">
        <v>1081</v>
      </c>
      <c r="AN214" s="4">
        <v>2.0606000000000004</v>
      </c>
    </row>
    <row r="215" spans="8:40" x14ac:dyDescent="0.35">
      <c r="H215" s="3" t="s">
        <v>210</v>
      </c>
      <c r="I215" s="4">
        <v>0</v>
      </c>
      <c r="J215" s="4">
        <v>0</v>
      </c>
      <c r="K215" s="4">
        <v>16</v>
      </c>
      <c r="L215" s="4">
        <v>0.5625</v>
      </c>
      <c r="M215" s="4">
        <v>5</v>
      </c>
      <c r="N215" s="4">
        <v>0.45</v>
      </c>
      <c r="O215" s="4">
        <v>3</v>
      </c>
      <c r="P215" s="4">
        <v>0.45</v>
      </c>
      <c r="Q215" s="4">
        <v>1</v>
      </c>
      <c r="R215" s="4">
        <v>0.45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>
        <v>25</v>
      </c>
      <c r="AN215" s="4">
        <v>1.9124999999999999</v>
      </c>
    </row>
    <row r="216" spans="8:40" x14ac:dyDescent="0.35">
      <c r="H216" s="3" t="s">
        <v>211</v>
      </c>
      <c r="I216" s="4">
        <v>0</v>
      </c>
      <c r="J216" s="4">
        <v>0</v>
      </c>
      <c r="K216" s="4">
        <v>39</v>
      </c>
      <c r="L216" s="4">
        <v>0.25640000000000002</v>
      </c>
      <c r="M216" s="4">
        <v>9</v>
      </c>
      <c r="N216" s="4">
        <v>0.114</v>
      </c>
      <c r="O216" s="4">
        <v>2</v>
      </c>
      <c r="P216" s="4">
        <v>5.7000000000000002E-2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>
        <v>50</v>
      </c>
      <c r="AN216" s="4">
        <v>0.4274</v>
      </c>
    </row>
    <row r="217" spans="8:40" x14ac:dyDescent="0.35">
      <c r="H217" s="3" t="s">
        <v>212</v>
      </c>
      <c r="I217" s="4">
        <v>0</v>
      </c>
      <c r="J217" s="4">
        <v>0</v>
      </c>
      <c r="K217" s="4">
        <v>541</v>
      </c>
      <c r="L217" s="4">
        <v>0.4325</v>
      </c>
      <c r="M217" s="4">
        <v>201</v>
      </c>
      <c r="N217" s="4">
        <v>0.28410000000000002</v>
      </c>
      <c r="O217" s="4">
        <v>111</v>
      </c>
      <c r="P217" s="4">
        <v>0.23799999999999999</v>
      </c>
      <c r="Q217" s="4">
        <v>82</v>
      </c>
      <c r="R217" s="4">
        <v>0.19739999999999999</v>
      </c>
      <c r="S217" s="4">
        <v>62</v>
      </c>
      <c r="T217" s="4">
        <v>0.14960000000000001</v>
      </c>
      <c r="U217" s="4">
        <v>44</v>
      </c>
      <c r="V217" s="4">
        <v>0.12920000000000001</v>
      </c>
      <c r="W217" s="4">
        <v>33</v>
      </c>
      <c r="X217" s="4">
        <v>0.11749999999999999</v>
      </c>
      <c r="Y217" s="4">
        <v>26</v>
      </c>
      <c r="Z217" s="4">
        <v>0.1084</v>
      </c>
      <c r="AA217" s="4">
        <v>19</v>
      </c>
      <c r="AB217" s="4">
        <v>9.1300000000000006E-2</v>
      </c>
      <c r="AC217" s="4">
        <v>13</v>
      </c>
      <c r="AD217" s="4">
        <v>8.43E-2</v>
      </c>
      <c r="AE217" s="4">
        <v>8</v>
      </c>
      <c r="AF217" s="4">
        <v>7.3700000000000002E-2</v>
      </c>
      <c r="AG217" s="4"/>
      <c r="AH217" s="4"/>
      <c r="AI217" s="4">
        <v>4</v>
      </c>
      <c r="AJ217" s="4">
        <v>7.3700000000000002E-2</v>
      </c>
      <c r="AK217" s="4">
        <v>3</v>
      </c>
      <c r="AL217" s="4">
        <v>7.3700000000000002E-2</v>
      </c>
      <c r="AM217" s="4">
        <v>1147</v>
      </c>
      <c r="AN217" s="4">
        <v>2.0533999999999999</v>
      </c>
    </row>
    <row r="218" spans="8:40" x14ac:dyDescent="0.35">
      <c r="H218" s="3" t="s">
        <v>213</v>
      </c>
      <c r="I218" s="4">
        <v>0</v>
      </c>
      <c r="J218" s="4">
        <v>0</v>
      </c>
      <c r="K218" s="4">
        <v>20</v>
      </c>
      <c r="L218" s="4">
        <v>0.55000000000000004</v>
      </c>
      <c r="M218" s="4">
        <v>5</v>
      </c>
      <c r="N218" s="4">
        <v>0.33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>
        <v>25</v>
      </c>
      <c r="AN218" s="4">
        <v>0.88000000000000012</v>
      </c>
    </row>
    <row r="219" spans="8:40" x14ac:dyDescent="0.35">
      <c r="H219" s="3" t="s">
        <v>214</v>
      </c>
      <c r="I219" s="4">
        <v>0</v>
      </c>
      <c r="J219" s="4">
        <v>0</v>
      </c>
      <c r="K219" s="4">
        <v>1321</v>
      </c>
      <c r="L219" s="4">
        <v>0.41410000000000002</v>
      </c>
      <c r="M219" s="4">
        <v>510</v>
      </c>
      <c r="N219" s="4">
        <v>0.2452</v>
      </c>
      <c r="O219" s="4">
        <v>276</v>
      </c>
      <c r="P219" s="4">
        <v>0.1661</v>
      </c>
      <c r="Q219" s="4">
        <v>184</v>
      </c>
      <c r="R219" s="4">
        <v>0.11650000000000001</v>
      </c>
      <c r="S219" s="4">
        <v>124</v>
      </c>
      <c r="T219" s="4">
        <v>8.4500000000000006E-2</v>
      </c>
      <c r="U219" s="4">
        <v>85</v>
      </c>
      <c r="V219" s="4">
        <v>6.7599999999999993E-2</v>
      </c>
      <c r="W219" s="4">
        <v>64</v>
      </c>
      <c r="X219" s="4">
        <v>5.4899999999999997E-2</v>
      </c>
      <c r="Y219" s="4">
        <v>49</v>
      </c>
      <c r="Z219" s="4">
        <v>4.1500000000000002E-2</v>
      </c>
      <c r="AA219" s="4">
        <v>34</v>
      </c>
      <c r="AB219" s="4">
        <v>2.6800000000000001E-2</v>
      </c>
      <c r="AC219" s="4">
        <v>19</v>
      </c>
      <c r="AD219" s="4">
        <v>2.4E-2</v>
      </c>
      <c r="AE219" s="4">
        <v>14</v>
      </c>
      <c r="AF219" s="4">
        <v>1.89E-2</v>
      </c>
      <c r="AG219" s="4">
        <v>10</v>
      </c>
      <c r="AH219" s="4">
        <v>1.5100000000000001E-2</v>
      </c>
      <c r="AI219" s="4">
        <v>5</v>
      </c>
      <c r="AJ219" s="4">
        <v>1.5100000000000001E-2</v>
      </c>
      <c r="AK219" s="4">
        <v>2</v>
      </c>
      <c r="AL219" s="4">
        <v>1.5100000000000001E-2</v>
      </c>
      <c r="AM219" s="4">
        <v>2697</v>
      </c>
      <c r="AN219" s="4">
        <v>1.3053999999999994</v>
      </c>
    </row>
    <row r="220" spans="8:40" x14ac:dyDescent="0.35">
      <c r="H220" s="3" t="s">
        <v>215</v>
      </c>
      <c r="I220" s="4">
        <v>0</v>
      </c>
      <c r="J220" s="4">
        <v>0</v>
      </c>
      <c r="K220" s="4">
        <v>1093</v>
      </c>
      <c r="L220" s="4">
        <v>0.22509999999999999</v>
      </c>
      <c r="M220" s="4">
        <v>204</v>
      </c>
      <c r="N220" s="4">
        <v>7.0599999999999996E-2</v>
      </c>
      <c r="O220" s="4">
        <v>57</v>
      </c>
      <c r="P220" s="4">
        <v>2.9700000000000001E-2</v>
      </c>
      <c r="Q220" s="4">
        <v>21</v>
      </c>
      <c r="R220" s="4">
        <v>1.5599999999999999E-2</v>
      </c>
      <c r="S220" s="4">
        <v>10</v>
      </c>
      <c r="T220" s="4">
        <v>1.2500000000000001E-2</v>
      </c>
      <c r="U220" s="4">
        <v>6</v>
      </c>
      <c r="V220" s="4">
        <v>1.04E-2</v>
      </c>
      <c r="W220" s="4"/>
      <c r="X220" s="4"/>
      <c r="Y220" s="4">
        <v>3</v>
      </c>
      <c r="Z220" s="4">
        <v>1.04E-2</v>
      </c>
      <c r="AA220" s="4">
        <v>2</v>
      </c>
      <c r="AB220" s="4">
        <v>1.04E-2</v>
      </c>
      <c r="AC220" s="4">
        <v>1</v>
      </c>
      <c r="AD220" s="4">
        <v>0</v>
      </c>
      <c r="AE220" s="4"/>
      <c r="AF220" s="4"/>
      <c r="AG220" s="4"/>
      <c r="AH220" s="4"/>
      <c r="AI220" s="4"/>
      <c r="AJ220" s="4"/>
      <c r="AK220" s="4"/>
      <c r="AL220" s="4"/>
      <c r="AM220" s="4">
        <v>1397</v>
      </c>
      <c r="AN220" s="4">
        <v>0.38470000000000004</v>
      </c>
    </row>
    <row r="221" spans="8:40" x14ac:dyDescent="0.35">
      <c r="H221" s="3" t="s">
        <v>216</v>
      </c>
      <c r="I221" s="4">
        <v>0</v>
      </c>
      <c r="J221" s="4">
        <v>0</v>
      </c>
      <c r="K221" s="4">
        <v>56</v>
      </c>
      <c r="L221" s="4">
        <v>0.2321</v>
      </c>
      <c r="M221" s="4">
        <v>7</v>
      </c>
      <c r="N221" s="4">
        <v>0.13270000000000001</v>
      </c>
      <c r="O221" s="4">
        <v>2</v>
      </c>
      <c r="P221" s="4">
        <v>0</v>
      </c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>
        <v>65</v>
      </c>
      <c r="AN221" s="4">
        <v>0.36480000000000001</v>
      </c>
    </row>
    <row r="222" spans="8:40" x14ac:dyDescent="0.35">
      <c r="H222" s="3" t="s">
        <v>217</v>
      </c>
      <c r="I222" s="4">
        <v>0</v>
      </c>
      <c r="J222" s="4">
        <v>0</v>
      </c>
      <c r="K222" s="4">
        <v>88</v>
      </c>
      <c r="L222" s="4">
        <v>0.32950000000000002</v>
      </c>
      <c r="M222" s="4">
        <v>22</v>
      </c>
      <c r="N222" s="4">
        <v>0.17979999999999999</v>
      </c>
      <c r="O222" s="4">
        <v>10</v>
      </c>
      <c r="P222" s="4">
        <v>0.1618</v>
      </c>
      <c r="Q222" s="4">
        <v>6</v>
      </c>
      <c r="R222" s="4">
        <v>5.3900000000000003E-2</v>
      </c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>
        <v>2</v>
      </c>
      <c r="AF222" s="4">
        <v>5.3900000000000003E-2</v>
      </c>
      <c r="AG222" s="4">
        <v>1</v>
      </c>
      <c r="AH222" s="4">
        <v>5.3900000000000003E-2</v>
      </c>
      <c r="AI222" s="4"/>
      <c r="AJ222" s="4"/>
      <c r="AK222" s="4"/>
      <c r="AL222" s="4"/>
      <c r="AM222" s="4">
        <v>129</v>
      </c>
      <c r="AN222" s="4">
        <v>0.83280000000000021</v>
      </c>
    </row>
    <row r="223" spans="8:40" x14ac:dyDescent="0.35">
      <c r="H223" s="3" t="s">
        <v>218</v>
      </c>
      <c r="I223" s="4">
        <v>0</v>
      </c>
      <c r="J223" s="4">
        <v>0</v>
      </c>
      <c r="K223" s="4">
        <v>21</v>
      </c>
      <c r="L223" s="4">
        <v>0.47620000000000001</v>
      </c>
      <c r="M223" s="4">
        <v>8</v>
      </c>
      <c r="N223" s="4">
        <v>0.17860000000000001</v>
      </c>
      <c r="O223" s="4">
        <v>3</v>
      </c>
      <c r="P223" s="4">
        <v>5.9499999999999997E-2</v>
      </c>
      <c r="Q223" s="4">
        <v>1</v>
      </c>
      <c r="R223" s="4">
        <v>5.9499999999999997E-2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>
        <v>33</v>
      </c>
      <c r="AN223" s="4">
        <v>0.77380000000000004</v>
      </c>
    </row>
    <row r="224" spans="8:40" x14ac:dyDescent="0.35">
      <c r="H224" s="3" t="s">
        <v>219</v>
      </c>
      <c r="I224" s="4">
        <v>0</v>
      </c>
      <c r="J224" s="4">
        <v>0</v>
      </c>
      <c r="K224" s="4">
        <v>793</v>
      </c>
      <c r="L224" s="4">
        <v>0.42749999999999999</v>
      </c>
      <c r="M224" s="4">
        <v>289</v>
      </c>
      <c r="N224" s="4">
        <v>0.26179999999999998</v>
      </c>
      <c r="O224" s="4">
        <v>158</v>
      </c>
      <c r="P224" s="4">
        <v>0.18390000000000001</v>
      </c>
      <c r="Q224" s="4">
        <v>101</v>
      </c>
      <c r="R224" s="4">
        <v>0.1348</v>
      </c>
      <c r="S224" s="4">
        <v>67</v>
      </c>
      <c r="T224" s="4">
        <v>0.1026</v>
      </c>
      <c r="U224" s="4">
        <v>45</v>
      </c>
      <c r="V224" s="4">
        <v>9.5699999999999993E-2</v>
      </c>
      <c r="W224" s="4">
        <v>37</v>
      </c>
      <c r="X224" s="4">
        <v>8.2799999999999999E-2</v>
      </c>
      <c r="Y224" s="4">
        <v>27</v>
      </c>
      <c r="Z224" s="4">
        <v>7.6700000000000004E-2</v>
      </c>
      <c r="AA224" s="4">
        <v>22</v>
      </c>
      <c r="AB224" s="4">
        <v>7.3200000000000001E-2</v>
      </c>
      <c r="AC224" s="4">
        <v>15</v>
      </c>
      <c r="AD224" s="4">
        <v>6.83E-2</v>
      </c>
      <c r="AE224" s="4">
        <v>12</v>
      </c>
      <c r="AF224" s="4">
        <v>6.83E-2</v>
      </c>
      <c r="AG224" s="4">
        <v>10</v>
      </c>
      <c r="AH224" s="4">
        <v>6.1499999999999999E-2</v>
      </c>
      <c r="AI224" s="4">
        <v>5</v>
      </c>
      <c r="AJ224" s="4">
        <v>4.9200000000000001E-2</v>
      </c>
      <c r="AK224" s="4">
        <v>3</v>
      </c>
      <c r="AL224" s="4">
        <v>4.9200000000000001E-2</v>
      </c>
      <c r="AM224" s="4">
        <v>1584</v>
      </c>
      <c r="AN224" s="4">
        <v>1.7354999999999996</v>
      </c>
    </row>
    <row r="225" spans="8:40" x14ac:dyDescent="0.35">
      <c r="H225" s="3" t="s">
        <v>220</v>
      </c>
      <c r="I225" s="4">
        <v>0</v>
      </c>
      <c r="J225" s="4">
        <v>0</v>
      </c>
      <c r="K225" s="4">
        <v>9</v>
      </c>
      <c r="L225" s="4">
        <v>0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>
        <v>9</v>
      </c>
      <c r="AN225" s="4">
        <v>0</v>
      </c>
    </row>
    <row r="226" spans="8:40" x14ac:dyDescent="0.35">
      <c r="H226" s="3" t="s">
        <v>221</v>
      </c>
      <c r="I226" s="4">
        <v>0</v>
      </c>
      <c r="J226" s="4">
        <v>0</v>
      </c>
      <c r="K226" s="4">
        <v>60</v>
      </c>
      <c r="L226" s="4">
        <v>0.25</v>
      </c>
      <c r="M226" s="4">
        <v>8</v>
      </c>
      <c r="N226" s="4">
        <v>0.1875</v>
      </c>
      <c r="O226" s="4">
        <v>5</v>
      </c>
      <c r="P226" s="4">
        <v>0.15</v>
      </c>
      <c r="Q226" s="4">
        <v>4</v>
      </c>
      <c r="R226" s="4">
        <v>0.1125</v>
      </c>
      <c r="S226" s="4"/>
      <c r="T226" s="4"/>
      <c r="U226" s="4">
        <v>2</v>
      </c>
      <c r="V226" s="4">
        <v>5.6300000000000003E-2</v>
      </c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>
        <v>79</v>
      </c>
      <c r="AN226" s="4">
        <v>0.75630000000000008</v>
      </c>
    </row>
    <row r="227" spans="8:40" x14ac:dyDescent="0.35">
      <c r="H227" s="3" t="s">
        <v>222</v>
      </c>
      <c r="I227" s="4">
        <v>0</v>
      </c>
      <c r="J227" s="4">
        <v>0</v>
      </c>
      <c r="K227" s="4">
        <v>50</v>
      </c>
      <c r="L227" s="4">
        <v>0.12</v>
      </c>
      <c r="M227" s="4">
        <v>4</v>
      </c>
      <c r="N227" s="4">
        <v>0.06</v>
      </c>
      <c r="O227" s="4">
        <v>1</v>
      </c>
      <c r="P227" s="4">
        <v>0.06</v>
      </c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>
        <v>55</v>
      </c>
      <c r="AN227" s="4">
        <v>0.24</v>
      </c>
    </row>
    <row r="228" spans="8:40" x14ac:dyDescent="0.35">
      <c r="H228" s="3" t="s">
        <v>223</v>
      </c>
      <c r="I228" s="4">
        <v>0</v>
      </c>
      <c r="J228" s="4">
        <v>0</v>
      </c>
      <c r="K228" s="4">
        <v>49</v>
      </c>
      <c r="L228" s="4">
        <v>0.63270000000000004</v>
      </c>
      <c r="M228" s="4">
        <v>14</v>
      </c>
      <c r="N228" s="4">
        <v>0.5423</v>
      </c>
      <c r="O228" s="4">
        <v>7</v>
      </c>
      <c r="P228" s="4">
        <v>0.5423</v>
      </c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>
        <v>70</v>
      </c>
      <c r="AN228" s="4">
        <v>1.7173</v>
      </c>
    </row>
    <row r="229" spans="8:40" x14ac:dyDescent="0.35">
      <c r="H229" s="3" t="s">
        <v>224</v>
      </c>
      <c r="I229" s="4">
        <v>0</v>
      </c>
      <c r="J229" s="4">
        <v>0</v>
      </c>
      <c r="K229" s="4">
        <v>157</v>
      </c>
      <c r="L229" s="4">
        <v>0.3503</v>
      </c>
      <c r="M229" s="4">
        <v>39</v>
      </c>
      <c r="N229" s="4">
        <v>0.1976</v>
      </c>
      <c r="O229" s="4">
        <v>19</v>
      </c>
      <c r="P229" s="4">
        <v>0.14560000000000001</v>
      </c>
      <c r="Q229" s="4">
        <v>12</v>
      </c>
      <c r="R229" s="4">
        <v>0.10920000000000001</v>
      </c>
      <c r="S229" s="4">
        <v>7</v>
      </c>
      <c r="T229" s="4">
        <v>9.3600000000000003E-2</v>
      </c>
      <c r="U229" s="4">
        <v>6</v>
      </c>
      <c r="V229" s="4">
        <v>7.8E-2</v>
      </c>
      <c r="W229" s="4">
        <v>4</v>
      </c>
      <c r="X229" s="4">
        <v>7.8E-2</v>
      </c>
      <c r="Y229" s="4"/>
      <c r="Z229" s="4"/>
      <c r="AA229" s="4"/>
      <c r="AB229" s="4"/>
      <c r="AC229" s="4"/>
      <c r="AD229" s="4"/>
      <c r="AE229" s="4"/>
      <c r="AF229" s="4"/>
      <c r="AG229" s="4">
        <v>2</v>
      </c>
      <c r="AH229" s="4">
        <v>3.9E-2</v>
      </c>
      <c r="AI229" s="4"/>
      <c r="AJ229" s="4"/>
      <c r="AK229" s="4">
        <v>1</v>
      </c>
      <c r="AL229" s="4">
        <v>3.9E-2</v>
      </c>
      <c r="AM229" s="4">
        <v>247</v>
      </c>
      <c r="AN229" s="4">
        <v>1.1302999999999999</v>
      </c>
    </row>
    <row r="230" spans="8:40" x14ac:dyDescent="0.35">
      <c r="H230" s="3" t="s">
        <v>225</v>
      </c>
      <c r="I230" s="4">
        <v>0</v>
      </c>
      <c r="J230" s="4">
        <v>0</v>
      </c>
      <c r="K230" s="4">
        <v>1000</v>
      </c>
      <c r="L230" s="4">
        <v>0.434</v>
      </c>
      <c r="M230" s="4">
        <v>373</v>
      </c>
      <c r="N230" s="4">
        <v>0.27579999999999999</v>
      </c>
      <c r="O230" s="4">
        <v>210</v>
      </c>
      <c r="P230" s="4">
        <v>0.19170000000000001</v>
      </c>
      <c r="Q230" s="4">
        <v>131</v>
      </c>
      <c r="R230" s="4">
        <v>0.1376</v>
      </c>
      <c r="S230" s="4">
        <v>84</v>
      </c>
      <c r="T230" s="4">
        <v>0.1245</v>
      </c>
      <c r="U230" s="4">
        <v>65</v>
      </c>
      <c r="V230" s="4">
        <v>0.1072</v>
      </c>
      <c r="W230" s="4">
        <v>52</v>
      </c>
      <c r="X230" s="4">
        <v>9.69E-2</v>
      </c>
      <c r="Y230" s="4">
        <v>38</v>
      </c>
      <c r="Z230" s="4">
        <v>8.6699999999999999E-2</v>
      </c>
      <c r="AA230" s="4">
        <v>30</v>
      </c>
      <c r="AB230" s="4">
        <v>8.09E-2</v>
      </c>
      <c r="AC230" s="4">
        <v>22</v>
      </c>
      <c r="AD230" s="4">
        <v>7.7299999999999994E-2</v>
      </c>
      <c r="AE230" s="4">
        <v>15</v>
      </c>
      <c r="AF230" s="4">
        <v>6.7000000000000004E-2</v>
      </c>
      <c r="AG230" s="4">
        <v>9</v>
      </c>
      <c r="AH230" s="4">
        <v>6.7000000000000004E-2</v>
      </c>
      <c r="AI230" s="4">
        <v>5</v>
      </c>
      <c r="AJ230" s="4">
        <v>6.7000000000000004E-2</v>
      </c>
      <c r="AK230" s="4">
        <v>2</v>
      </c>
      <c r="AL230" s="4">
        <v>6.7000000000000004E-2</v>
      </c>
      <c r="AM230" s="4">
        <v>2036</v>
      </c>
      <c r="AN230" s="4">
        <v>1.8805999999999996</v>
      </c>
    </row>
    <row r="231" spans="8:40" x14ac:dyDescent="0.35">
      <c r="H231" s="3" t="s">
        <v>226</v>
      </c>
      <c r="I231" s="4">
        <v>0</v>
      </c>
      <c r="J231" s="4">
        <v>0</v>
      </c>
      <c r="K231" s="4">
        <v>209</v>
      </c>
      <c r="L231" s="4">
        <v>0.43059999999999998</v>
      </c>
      <c r="M231" s="4">
        <v>76</v>
      </c>
      <c r="N231" s="4">
        <v>0.2606</v>
      </c>
      <c r="O231" s="4">
        <v>38</v>
      </c>
      <c r="P231" s="4">
        <v>0.1646</v>
      </c>
      <c r="Q231" s="4">
        <v>22</v>
      </c>
      <c r="R231" s="4">
        <v>0.13469999999999999</v>
      </c>
      <c r="S231" s="4">
        <v>17</v>
      </c>
      <c r="T231" s="4">
        <v>0.1188</v>
      </c>
      <c r="U231" s="4">
        <v>13</v>
      </c>
      <c r="V231" s="4">
        <v>0.10059999999999999</v>
      </c>
      <c r="W231" s="4">
        <v>11</v>
      </c>
      <c r="X231" s="4">
        <v>9.1399999999999995E-2</v>
      </c>
      <c r="Y231" s="4">
        <v>6</v>
      </c>
      <c r="Z231" s="4">
        <v>7.6200000000000004E-2</v>
      </c>
      <c r="AA231" s="4">
        <v>5</v>
      </c>
      <c r="AB231" s="4">
        <v>6.0900000000000003E-2</v>
      </c>
      <c r="AC231" s="4">
        <v>4</v>
      </c>
      <c r="AD231" s="4">
        <v>3.0499999999999999E-2</v>
      </c>
      <c r="AE231" s="4">
        <v>2</v>
      </c>
      <c r="AF231" s="4">
        <v>3.0499999999999999E-2</v>
      </c>
      <c r="AG231" s="4"/>
      <c r="AH231" s="4"/>
      <c r="AI231" s="4">
        <v>1</v>
      </c>
      <c r="AJ231" s="4">
        <v>3.0499999999999999E-2</v>
      </c>
      <c r="AK231" s="4"/>
      <c r="AL231" s="4"/>
      <c r="AM231" s="4">
        <v>404</v>
      </c>
      <c r="AN231" s="4">
        <v>1.5298999999999998</v>
      </c>
    </row>
    <row r="232" spans="8:40" x14ac:dyDescent="0.35">
      <c r="H232" s="3" t="s">
        <v>227</v>
      </c>
      <c r="I232" s="4">
        <v>0</v>
      </c>
      <c r="J232" s="4">
        <v>0</v>
      </c>
      <c r="K232" s="4">
        <v>154</v>
      </c>
      <c r="L232" s="4">
        <v>0.43509999999999999</v>
      </c>
      <c r="M232" s="4">
        <v>54</v>
      </c>
      <c r="N232" s="4">
        <v>0.26590000000000003</v>
      </c>
      <c r="O232" s="4">
        <v>27</v>
      </c>
      <c r="P232" s="4">
        <v>0.16739999999999999</v>
      </c>
      <c r="Q232" s="4">
        <v>14</v>
      </c>
      <c r="R232" s="4">
        <v>0.1076</v>
      </c>
      <c r="S232" s="4">
        <v>7</v>
      </c>
      <c r="T232" s="4">
        <v>9.2200000000000004E-2</v>
      </c>
      <c r="U232" s="4">
        <v>4</v>
      </c>
      <c r="V232" s="4">
        <v>9.2200000000000004E-2</v>
      </c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>
        <v>260</v>
      </c>
      <c r="AN232" s="4">
        <v>1.1604000000000001</v>
      </c>
    </row>
    <row r="233" spans="8:40" x14ac:dyDescent="0.35">
      <c r="H233" s="3" t="s">
        <v>228</v>
      </c>
      <c r="I233" s="4">
        <v>0</v>
      </c>
      <c r="J233" s="4">
        <v>0</v>
      </c>
      <c r="K233" s="4">
        <v>4974</v>
      </c>
      <c r="L233" s="4">
        <v>0.45240000000000002</v>
      </c>
      <c r="M233" s="4">
        <v>1965</v>
      </c>
      <c r="N233" s="4">
        <v>0.29420000000000002</v>
      </c>
      <c r="O233" s="4">
        <v>1118</v>
      </c>
      <c r="P233" s="4">
        <v>0.21740000000000001</v>
      </c>
      <c r="Q233" s="4">
        <v>725</v>
      </c>
      <c r="R233" s="4">
        <v>0.1709</v>
      </c>
      <c r="S233" s="4">
        <v>516</v>
      </c>
      <c r="T233" s="4">
        <v>0.1464</v>
      </c>
      <c r="U233" s="4">
        <v>396</v>
      </c>
      <c r="V233" s="4">
        <v>0.12609999999999999</v>
      </c>
      <c r="W233" s="4">
        <v>310</v>
      </c>
      <c r="X233" s="4">
        <v>0.10780000000000001</v>
      </c>
      <c r="Y233" s="4">
        <v>233</v>
      </c>
      <c r="Z233" s="4">
        <v>9.4799999999999995E-2</v>
      </c>
      <c r="AA233" s="4">
        <v>179</v>
      </c>
      <c r="AB233" s="4">
        <v>8.5800000000000001E-2</v>
      </c>
      <c r="AC233" s="4">
        <v>134</v>
      </c>
      <c r="AD233" s="4">
        <v>8.2600000000000007E-2</v>
      </c>
      <c r="AE233" s="4">
        <v>101</v>
      </c>
      <c r="AF233" s="4">
        <v>8.1000000000000003E-2</v>
      </c>
      <c r="AG233" s="4">
        <v>70</v>
      </c>
      <c r="AH233" s="4">
        <v>7.8700000000000006E-2</v>
      </c>
      <c r="AI233" s="4">
        <v>46</v>
      </c>
      <c r="AJ233" s="4">
        <v>7.5200000000000003E-2</v>
      </c>
      <c r="AK233" s="4">
        <v>20</v>
      </c>
      <c r="AL233" s="4">
        <v>7.5200000000000003E-2</v>
      </c>
      <c r="AM233" s="4">
        <v>10787</v>
      </c>
      <c r="AN233" s="4">
        <v>2.0885000000000002</v>
      </c>
    </row>
    <row r="234" spans="8:40" x14ac:dyDescent="0.35">
      <c r="H234" s="3" t="s">
        <v>229</v>
      </c>
      <c r="I234" s="4">
        <v>0</v>
      </c>
      <c r="J234" s="4">
        <v>0</v>
      </c>
      <c r="K234" s="4">
        <v>880</v>
      </c>
      <c r="L234" s="4">
        <v>0.49199999999999999</v>
      </c>
      <c r="M234" s="4">
        <v>364</v>
      </c>
      <c r="N234" s="4">
        <v>0.32850000000000001</v>
      </c>
      <c r="O234" s="4">
        <v>219</v>
      </c>
      <c r="P234" s="4">
        <v>0.23549999999999999</v>
      </c>
      <c r="Q234" s="4">
        <v>145</v>
      </c>
      <c r="R234" s="4">
        <v>0.18190000000000001</v>
      </c>
      <c r="S234" s="4">
        <v>100</v>
      </c>
      <c r="T234" s="4">
        <v>0.15279999999999999</v>
      </c>
      <c r="U234" s="4">
        <v>77</v>
      </c>
      <c r="V234" s="4">
        <v>0.13489999999999999</v>
      </c>
      <c r="W234" s="4">
        <v>59</v>
      </c>
      <c r="X234" s="4">
        <v>0.11210000000000001</v>
      </c>
      <c r="Y234" s="4">
        <v>40</v>
      </c>
      <c r="Z234" s="4">
        <v>0.1065</v>
      </c>
      <c r="AA234" s="4">
        <v>30</v>
      </c>
      <c r="AB234" s="4">
        <v>9.5799999999999996E-2</v>
      </c>
      <c r="AC234" s="4">
        <v>23</v>
      </c>
      <c r="AD234" s="4">
        <v>9.5799999999999996E-2</v>
      </c>
      <c r="AE234" s="4">
        <v>15</v>
      </c>
      <c r="AF234" s="4">
        <v>8.9399999999999993E-2</v>
      </c>
      <c r="AG234" s="4">
        <v>8</v>
      </c>
      <c r="AH234" s="4">
        <v>7.8200000000000006E-2</v>
      </c>
      <c r="AI234" s="4">
        <v>3</v>
      </c>
      <c r="AJ234" s="4">
        <v>7.8200000000000006E-2</v>
      </c>
      <c r="AK234" s="4">
        <v>2</v>
      </c>
      <c r="AL234" s="4">
        <v>7.8200000000000006E-2</v>
      </c>
      <c r="AM234" s="4">
        <v>1965</v>
      </c>
      <c r="AN234" s="4">
        <v>2.2597999999999998</v>
      </c>
    </row>
    <row r="235" spans="8:40" x14ac:dyDescent="0.35">
      <c r="H235" s="3" t="s">
        <v>230</v>
      </c>
      <c r="I235" s="4">
        <v>0</v>
      </c>
      <c r="J235" s="4">
        <v>0</v>
      </c>
      <c r="K235" s="4">
        <v>31</v>
      </c>
      <c r="L235" s="4">
        <v>0.3871</v>
      </c>
      <c r="M235" s="4">
        <v>9</v>
      </c>
      <c r="N235" s="4">
        <v>0.30109999999999998</v>
      </c>
      <c r="O235" s="4">
        <v>5</v>
      </c>
      <c r="P235" s="4">
        <v>0.2409</v>
      </c>
      <c r="Q235" s="4"/>
      <c r="R235" s="4"/>
      <c r="S235" s="4"/>
      <c r="T235" s="4"/>
      <c r="U235" s="4">
        <v>2</v>
      </c>
      <c r="V235" s="4">
        <v>0.12039999999999999</v>
      </c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>
        <v>47</v>
      </c>
      <c r="AN235" s="4">
        <v>1.0494999999999999</v>
      </c>
    </row>
    <row r="236" spans="8:40" x14ac:dyDescent="0.35">
      <c r="H236" s="3" t="s">
        <v>231</v>
      </c>
      <c r="I236" s="4">
        <v>0</v>
      </c>
      <c r="J236" s="4">
        <v>0</v>
      </c>
      <c r="K236" s="4">
        <v>18095</v>
      </c>
      <c r="L236" s="4">
        <v>0.42849999999999999</v>
      </c>
      <c r="M236" s="4">
        <v>6574</v>
      </c>
      <c r="N236" s="4">
        <v>0.27100000000000002</v>
      </c>
      <c r="O236" s="4">
        <v>3735</v>
      </c>
      <c r="P236" s="4">
        <v>0.20119999999999999</v>
      </c>
      <c r="Q236" s="4">
        <v>2438</v>
      </c>
      <c r="R236" s="4">
        <v>0.15959999999999999</v>
      </c>
      <c r="S236" s="4">
        <v>1727</v>
      </c>
      <c r="T236" s="4">
        <v>0.13519999999999999</v>
      </c>
      <c r="U236" s="4">
        <v>1311</v>
      </c>
      <c r="V236" s="4">
        <v>0.1177</v>
      </c>
      <c r="W236" s="4">
        <v>1007</v>
      </c>
      <c r="X236" s="4">
        <v>0.10680000000000001</v>
      </c>
      <c r="Y236" s="4">
        <v>802</v>
      </c>
      <c r="Z236" s="4">
        <v>9.7900000000000001E-2</v>
      </c>
      <c r="AA236" s="4">
        <v>597</v>
      </c>
      <c r="AB236" s="4">
        <v>8.7599999999999997E-2</v>
      </c>
      <c r="AC236" s="4">
        <v>457</v>
      </c>
      <c r="AD236" s="4">
        <v>8.09E-2</v>
      </c>
      <c r="AE236" s="4">
        <v>327</v>
      </c>
      <c r="AF236" s="4">
        <v>7.7700000000000005E-2</v>
      </c>
      <c r="AG236" s="4">
        <v>230</v>
      </c>
      <c r="AH236" s="4">
        <v>7.3300000000000004E-2</v>
      </c>
      <c r="AI236" s="4">
        <v>144</v>
      </c>
      <c r="AJ236" s="4">
        <v>7.1199999999999999E-2</v>
      </c>
      <c r="AK236" s="4">
        <v>77</v>
      </c>
      <c r="AL236" s="4">
        <v>7.1199999999999999E-2</v>
      </c>
      <c r="AM236" s="4">
        <v>37521</v>
      </c>
      <c r="AN236" s="4">
        <v>1.9797999999999998</v>
      </c>
    </row>
    <row r="237" spans="8:40" x14ac:dyDescent="0.35">
      <c r="H237" s="3" t="s">
        <v>232</v>
      </c>
      <c r="I237" s="4">
        <v>0</v>
      </c>
      <c r="J237" s="4">
        <v>0</v>
      </c>
      <c r="K237" s="4">
        <v>1496</v>
      </c>
      <c r="L237" s="4">
        <v>0.43319999999999997</v>
      </c>
      <c r="M237" s="4">
        <v>546</v>
      </c>
      <c r="N237" s="4">
        <v>0.26179999999999998</v>
      </c>
      <c r="O237" s="4">
        <v>290</v>
      </c>
      <c r="P237" s="4">
        <v>0.19769999999999999</v>
      </c>
      <c r="Q237" s="4">
        <v>196</v>
      </c>
      <c r="R237" s="4">
        <v>0.14829999999999999</v>
      </c>
      <c r="S237" s="4">
        <v>128</v>
      </c>
      <c r="T237" s="4">
        <v>0.12740000000000001</v>
      </c>
      <c r="U237" s="4">
        <v>97</v>
      </c>
      <c r="V237" s="4">
        <v>0.1077</v>
      </c>
      <c r="W237" s="4">
        <v>69</v>
      </c>
      <c r="X237" s="4">
        <v>8.8999999999999996E-2</v>
      </c>
      <c r="Y237" s="4">
        <v>45</v>
      </c>
      <c r="Z237" s="4">
        <v>7.51E-2</v>
      </c>
      <c r="AA237" s="4">
        <v>32</v>
      </c>
      <c r="AB237" s="4">
        <v>6.8099999999999994E-2</v>
      </c>
      <c r="AC237" s="4">
        <v>20</v>
      </c>
      <c r="AD237" s="4">
        <v>6.13E-2</v>
      </c>
      <c r="AE237" s="4">
        <v>12</v>
      </c>
      <c r="AF237" s="4">
        <v>5.11E-2</v>
      </c>
      <c r="AG237" s="4">
        <v>7</v>
      </c>
      <c r="AH237" s="4">
        <v>5.11E-2</v>
      </c>
      <c r="AI237" s="4">
        <v>1</v>
      </c>
      <c r="AJ237" s="4">
        <v>5.11E-2</v>
      </c>
      <c r="AK237" s="4"/>
      <c r="AL237" s="4"/>
      <c r="AM237" s="4">
        <v>2939</v>
      </c>
      <c r="AN237" s="4">
        <v>1.7228999999999994</v>
      </c>
    </row>
    <row r="238" spans="8:40" x14ac:dyDescent="0.35">
      <c r="H238" s="3" t="s">
        <v>233</v>
      </c>
      <c r="I238" s="4">
        <v>0</v>
      </c>
      <c r="J238" s="4">
        <v>0</v>
      </c>
      <c r="K238" s="4">
        <v>1873</v>
      </c>
      <c r="L238" s="4">
        <v>0.41539999999999999</v>
      </c>
      <c r="M238" s="4">
        <v>676</v>
      </c>
      <c r="N238" s="4">
        <v>0.2661</v>
      </c>
      <c r="O238" s="4">
        <v>413</v>
      </c>
      <c r="P238" s="4">
        <v>0.18679999999999999</v>
      </c>
      <c r="Q238" s="4">
        <v>271</v>
      </c>
      <c r="R238" s="4">
        <v>0.1386</v>
      </c>
      <c r="S238" s="4">
        <v>184</v>
      </c>
      <c r="T238" s="4">
        <v>0.1182</v>
      </c>
      <c r="U238" s="4">
        <v>148</v>
      </c>
      <c r="V238" s="4">
        <v>0.1007</v>
      </c>
      <c r="W238" s="4">
        <v>109</v>
      </c>
      <c r="X238" s="4">
        <v>8.2199999999999995E-2</v>
      </c>
      <c r="Y238" s="4">
        <v>81</v>
      </c>
      <c r="Z238" s="4">
        <v>7.0999999999999994E-2</v>
      </c>
      <c r="AA238" s="4">
        <v>66</v>
      </c>
      <c r="AB238" s="4">
        <v>5.8099999999999999E-2</v>
      </c>
      <c r="AC238" s="4">
        <v>48</v>
      </c>
      <c r="AD238" s="4">
        <v>5.33E-2</v>
      </c>
      <c r="AE238" s="4">
        <v>31</v>
      </c>
      <c r="AF238" s="4">
        <v>4.4699999999999997E-2</v>
      </c>
      <c r="AG238" s="4">
        <v>14</v>
      </c>
      <c r="AH238" s="4">
        <v>3.5099999999999999E-2</v>
      </c>
      <c r="AI238" s="4">
        <v>6</v>
      </c>
      <c r="AJ238" s="4">
        <v>2.93E-2</v>
      </c>
      <c r="AK238" s="4">
        <v>2</v>
      </c>
      <c r="AL238" s="4">
        <v>2.93E-2</v>
      </c>
      <c r="AM238" s="4">
        <v>3922</v>
      </c>
      <c r="AN238" s="4">
        <v>1.6288</v>
      </c>
    </row>
    <row r="239" spans="8:40" x14ac:dyDescent="0.35">
      <c r="H239" s="3" t="s">
        <v>234</v>
      </c>
      <c r="I239" s="4">
        <v>0</v>
      </c>
      <c r="J239" s="4">
        <v>0</v>
      </c>
      <c r="K239" s="4">
        <v>746</v>
      </c>
      <c r="L239" s="4">
        <v>0.3458</v>
      </c>
      <c r="M239" s="4">
        <v>209</v>
      </c>
      <c r="N239" s="4">
        <v>0.1953</v>
      </c>
      <c r="O239" s="4">
        <v>102</v>
      </c>
      <c r="P239" s="4">
        <v>0.1244</v>
      </c>
      <c r="Q239" s="4">
        <v>62</v>
      </c>
      <c r="R239" s="4">
        <v>9.2299999999999993E-2</v>
      </c>
      <c r="S239" s="4">
        <v>39</v>
      </c>
      <c r="T239" s="4">
        <v>7.5700000000000003E-2</v>
      </c>
      <c r="U239" s="4">
        <v>28</v>
      </c>
      <c r="V239" s="4">
        <v>6.2199999999999998E-2</v>
      </c>
      <c r="W239" s="4">
        <v>20</v>
      </c>
      <c r="X239" s="4">
        <v>6.2199999999999998E-2</v>
      </c>
      <c r="Y239" s="4">
        <v>15</v>
      </c>
      <c r="Z239" s="4">
        <v>4.9799999999999997E-2</v>
      </c>
      <c r="AA239" s="4">
        <v>12</v>
      </c>
      <c r="AB239" s="4">
        <v>4.5600000000000002E-2</v>
      </c>
      <c r="AC239" s="4">
        <v>11</v>
      </c>
      <c r="AD239" s="4">
        <v>4.5600000000000002E-2</v>
      </c>
      <c r="AE239" s="4">
        <v>9</v>
      </c>
      <c r="AF239" s="4">
        <v>3.04E-2</v>
      </c>
      <c r="AG239" s="4">
        <v>4</v>
      </c>
      <c r="AH239" s="4">
        <v>2.2800000000000001E-2</v>
      </c>
      <c r="AI239" s="4">
        <v>1</v>
      </c>
      <c r="AJ239" s="4">
        <v>2.2800000000000001E-2</v>
      </c>
      <c r="AK239" s="4"/>
      <c r="AL239" s="4"/>
      <c r="AM239" s="4">
        <v>1258</v>
      </c>
      <c r="AN239" s="4">
        <v>1.1749000000000001</v>
      </c>
    </row>
    <row r="240" spans="8:40" x14ac:dyDescent="0.35">
      <c r="H240" s="3" t="s">
        <v>235</v>
      </c>
      <c r="I240" s="4">
        <v>0</v>
      </c>
      <c r="J240" s="4">
        <v>0</v>
      </c>
      <c r="K240" s="4">
        <v>39</v>
      </c>
      <c r="L240" s="4">
        <v>0.15379999999999999</v>
      </c>
      <c r="M240" s="4">
        <v>5</v>
      </c>
      <c r="N240" s="4">
        <v>9.2299999999999993E-2</v>
      </c>
      <c r="O240" s="4">
        <v>2</v>
      </c>
      <c r="P240" s="4">
        <v>4.6199999999999998E-2</v>
      </c>
      <c r="Q240" s="4"/>
      <c r="R240" s="4"/>
      <c r="S240" s="4">
        <v>1</v>
      </c>
      <c r="T240" s="4">
        <v>0</v>
      </c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>
        <v>47</v>
      </c>
      <c r="AN240" s="4">
        <v>0.2923</v>
      </c>
    </row>
    <row r="241" spans="8:40" x14ac:dyDescent="0.35">
      <c r="H241" s="3" t="s">
        <v>236</v>
      </c>
      <c r="I241" s="4">
        <v>0</v>
      </c>
      <c r="J241" s="4">
        <v>0</v>
      </c>
      <c r="K241" s="4">
        <v>27672</v>
      </c>
      <c r="L241" s="4">
        <v>0.433</v>
      </c>
      <c r="M241" s="4">
        <v>9985</v>
      </c>
      <c r="N241" s="4">
        <v>0.28849999999999998</v>
      </c>
      <c r="O241" s="4">
        <v>6013</v>
      </c>
      <c r="P241" s="4">
        <v>0.2203</v>
      </c>
      <c r="Q241" s="4">
        <v>4154</v>
      </c>
      <c r="R241" s="4">
        <v>0.1807</v>
      </c>
      <c r="S241" s="4">
        <v>3070</v>
      </c>
      <c r="T241" s="4">
        <v>0.15390000000000001</v>
      </c>
      <c r="U241" s="4">
        <v>2380</v>
      </c>
      <c r="V241" s="4">
        <v>0.13600000000000001</v>
      </c>
      <c r="W241" s="4">
        <v>1892</v>
      </c>
      <c r="X241" s="4">
        <v>0.1221</v>
      </c>
      <c r="Y241" s="4">
        <v>1522</v>
      </c>
      <c r="Z241" s="4">
        <v>0.1133</v>
      </c>
      <c r="AA241" s="4">
        <v>1194</v>
      </c>
      <c r="AB241" s="4">
        <v>0.1055</v>
      </c>
      <c r="AC241" s="4">
        <v>913</v>
      </c>
      <c r="AD241" s="4">
        <v>9.8500000000000004E-2</v>
      </c>
      <c r="AE241" s="4">
        <v>659</v>
      </c>
      <c r="AF241" s="4">
        <v>9.3700000000000006E-2</v>
      </c>
      <c r="AG241" s="4">
        <v>434</v>
      </c>
      <c r="AH241" s="4">
        <v>8.9200000000000002E-2</v>
      </c>
      <c r="AI241" s="4">
        <v>279</v>
      </c>
      <c r="AJ241" s="4">
        <v>8.5300000000000001E-2</v>
      </c>
      <c r="AK241" s="4">
        <v>134</v>
      </c>
      <c r="AL241" s="4">
        <v>8.5300000000000001E-2</v>
      </c>
      <c r="AM241" s="4">
        <v>60301</v>
      </c>
      <c r="AN241" s="4">
        <v>2.2053000000000003</v>
      </c>
    </row>
    <row r="242" spans="8:40" x14ac:dyDescent="0.35">
      <c r="H242" s="3" t="s">
        <v>237</v>
      </c>
      <c r="I242" s="4">
        <v>0</v>
      </c>
      <c r="J242" s="4">
        <v>0</v>
      </c>
      <c r="K242" s="4">
        <v>989</v>
      </c>
      <c r="L242" s="4">
        <v>0.4904</v>
      </c>
      <c r="M242" s="4">
        <v>416</v>
      </c>
      <c r="N242" s="4">
        <v>0.33239999999999997</v>
      </c>
      <c r="O242" s="4">
        <v>242</v>
      </c>
      <c r="P242" s="4">
        <v>0.24590000000000001</v>
      </c>
      <c r="Q242" s="4">
        <v>155</v>
      </c>
      <c r="R242" s="4">
        <v>0.2031</v>
      </c>
      <c r="S242" s="4">
        <v>117</v>
      </c>
      <c r="T242" s="4">
        <v>0.17530000000000001</v>
      </c>
      <c r="U242" s="4">
        <v>91</v>
      </c>
      <c r="V242" s="4">
        <v>0.14829999999999999</v>
      </c>
      <c r="W242" s="4">
        <v>67</v>
      </c>
      <c r="X242" s="4">
        <v>0.124</v>
      </c>
      <c r="Y242" s="4">
        <v>47</v>
      </c>
      <c r="Z242" s="4">
        <v>0.11609999999999999</v>
      </c>
      <c r="AA242" s="4">
        <v>36</v>
      </c>
      <c r="AB242" s="4">
        <v>0.1128</v>
      </c>
      <c r="AC242" s="4">
        <v>27</v>
      </c>
      <c r="AD242" s="4">
        <v>0.1128</v>
      </c>
      <c r="AE242" s="4">
        <v>22</v>
      </c>
      <c r="AF242" s="4">
        <v>0.1077</v>
      </c>
      <c r="AG242" s="4">
        <v>16</v>
      </c>
      <c r="AH242" s="4">
        <v>0.10100000000000001</v>
      </c>
      <c r="AI242" s="4">
        <v>6</v>
      </c>
      <c r="AJ242" s="4">
        <v>0.10100000000000001</v>
      </c>
      <c r="AK242" s="4">
        <v>1</v>
      </c>
      <c r="AL242" s="4">
        <v>0.10100000000000001</v>
      </c>
      <c r="AM242" s="4">
        <v>2232</v>
      </c>
      <c r="AN242" s="4">
        <v>2.4718</v>
      </c>
    </row>
    <row r="243" spans="8:40" x14ac:dyDescent="0.35">
      <c r="H243" s="3" t="s">
        <v>238</v>
      </c>
      <c r="I243" s="4">
        <v>0</v>
      </c>
      <c r="J243" s="4">
        <v>0</v>
      </c>
      <c r="K243" s="4">
        <v>272</v>
      </c>
      <c r="L243" s="4">
        <v>0.27939999999999998</v>
      </c>
      <c r="M243" s="4">
        <v>58</v>
      </c>
      <c r="N243" s="4">
        <v>0.14449999999999999</v>
      </c>
      <c r="O243" s="4">
        <v>26</v>
      </c>
      <c r="P243" s="4">
        <v>0.1056</v>
      </c>
      <c r="Q243" s="4">
        <v>18</v>
      </c>
      <c r="R243" s="4">
        <v>7.6300000000000007E-2</v>
      </c>
      <c r="S243" s="4">
        <v>10</v>
      </c>
      <c r="T243" s="4">
        <v>6.8599999999999994E-2</v>
      </c>
      <c r="U243" s="4">
        <v>8</v>
      </c>
      <c r="V243" s="4">
        <v>6.0100000000000001E-2</v>
      </c>
      <c r="W243" s="4">
        <v>7</v>
      </c>
      <c r="X243" s="4">
        <v>5.1499999999999997E-2</v>
      </c>
      <c r="Y243" s="4">
        <v>5</v>
      </c>
      <c r="Z243" s="4">
        <v>5.1499999999999997E-2</v>
      </c>
      <c r="AA243" s="4">
        <v>2</v>
      </c>
      <c r="AB243" s="4">
        <v>5.1499999999999997E-2</v>
      </c>
      <c r="AC243" s="4"/>
      <c r="AD243" s="4"/>
      <c r="AE243" s="4">
        <v>1</v>
      </c>
      <c r="AF243" s="4">
        <v>5.1499999999999997E-2</v>
      </c>
      <c r="AG243" s="4"/>
      <c r="AH243" s="4"/>
      <c r="AI243" s="4"/>
      <c r="AJ243" s="4"/>
      <c r="AK243" s="4"/>
      <c r="AL243" s="4"/>
      <c r="AM243" s="4">
        <v>407</v>
      </c>
      <c r="AN243" s="4">
        <v>0.9405</v>
      </c>
    </row>
    <row r="244" spans="8:40" x14ac:dyDescent="0.35">
      <c r="H244" s="3" t="s">
        <v>239</v>
      </c>
      <c r="I244" s="4">
        <v>0</v>
      </c>
      <c r="J244" s="4">
        <v>0</v>
      </c>
      <c r="K244" s="4">
        <v>39</v>
      </c>
      <c r="L244" s="4">
        <v>0.17949999999999999</v>
      </c>
      <c r="M244" s="4">
        <v>1</v>
      </c>
      <c r="N244" s="4">
        <v>0</v>
      </c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>
        <v>40</v>
      </c>
      <c r="AN244" s="4">
        <v>0.17949999999999999</v>
      </c>
    </row>
    <row r="245" spans="8:40" x14ac:dyDescent="0.35">
      <c r="H245" s="3" t="s">
        <v>240</v>
      </c>
      <c r="I245" s="4">
        <v>0</v>
      </c>
      <c r="J245" s="4">
        <v>0</v>
      </c>
      <c r="K245" s="4">
        <v>77</v>
      </c>
      <c r="L245" s="4">
        <v>0.41560000000000002</v>
      </c>
      <c r="M245" s="4">
        <v>27</v>
      </c>
      <c r="N245" s="4">
        <v>0.23089999999999999</v>
      </c>
      <c r="O245" s="4">
        <v>12</v>
      </c>
      <c r="P245" s="4">
        <v>0.15390000000000001</v>
      </c>
      <c r="Q245" s="4">
        <v>6</v>
      </c>
      <c r="R245" s="4">
        <v>0.1283</v>
      </c>
      <c r="S245" s="4">
        <v>4</v>
      </c>
      <c r="T245" s="4">
        <v>0.1283</v>
      </c>
      <c r="U245" s="4"/>
      <c r="V245" s="4"/>
      <c r="W245" s="4"/>
      <c r="X245" s="4"/>
      <c r="Y245" s="4">
        <v>2</v>
      </c>
      <c r="Z245" s="4">
        <v>6.4100000000000004E-2</v>
      </c>
      <c r="AA245" s="4">
        <v>1</v>
      </c>
      <c r="AB245" s="4">
        <v>0</v>
      </c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>
        <v>129</v>
      </c>
      <c r="AN245" s="4">
        <v>1.1211000000000002</v>
      </c>
    </row>
    <row r="246" spans="8:40" x14ac:dyDescent="0.35">
      <c r="H246" s="3" t="s">
        <v>241</v>
      </c>
      <c r="I246" s="4">
        <v>0</v>
      </c>
      <c r="J246" s="4">
        <v>0</v>
      </c>
      <c r="K246" s="4">
        <v>1140</v>
      </c>
      <c r="L246" s="4">
        <v>0.39560000000000001</v>
      </c>
      <c r="M246" s="4">
        <v>410</v>
      </c>
      <c r="N246" s="4">
        <v>0.24990000000000001</v>
      </c>
      <c r="O246" s="4">
        <v>247</v>
      </c>
      <c r="P246" s="4">
        <v>0.16189999999999999</v>
      </c>
      <c r="Q246" s="4">
        <v>152</v>
      </c>
      <c r="R246" s="4">
        <v>0.11609999999999999</v>
      </c>
      <c r="S246" s="4">
        <v>103</v>
      </c>
      <c r="T246" s="4">
        <v>8.6800000000000002E-2</v>
      </c>
      <c r="U246" s="4">
        <v>73</v>
      </c>
      <c r="V246" s="4">
        <v>6.7799999999999999E-2</v>
      </c>
      <c r="W246" s="4">
        <v>51</v>
      </c>
      <c r="X246" s="4">
        <v>5.45E-2</v>
      </c>
      <c r="Y246" s="4">
        <v>36</v>
      </c>
      <c r="Z246" s="4">
        <v>3.78E-2</v>
      </c>
      <c r="AA246" s="4">
        <v>20</v>
      </c>
      <c r="AB246" s="4">
        <v>2.8400000000000002E-2</v>
      </c>
      <c r="AC246" s="4">
        <v>12</v>
      </c>
      <c r="AD246" s="4">
        <v>1.89E-2</v>
      </c>
      <c r="AE246" s="4">
        <v>8</v>
      </c>
      <c r="AF246" s="4">
        <v>1.18E-2</v>
      </c>
      <c r="AG246" s="4">
        <v>5</v>
      </c>
      <c r="AH246" s="4">
        <v>4.7000000000000002E-3</v>
      </c>
      <c r="AI246" s="4">
        <v>2</v>
      </c>
      <c r="AJ246" s="4">
        <v>4.7000000000000002E-3</v>
      </c>
      <c r="AK246" s="4"/>
      <c r="AL246" s="4"/>
      <c r="AM246" s="4">
        <v>2259</v>
      </c>
      <c r="AN246" s="4">
        <v>1.2388999999999999</v>
      </c>
    </row>
    <row r="247" spans="8:40" x14ac:dyDescent="0.35">
      <c r="H247" s="3" t="s">
        <v>242</v>
      </c>
      <c r="I247" s="4">
        <v>0</v>
      </c>
      <c r="J247" s="4">
        <v>0</v>
      </c>
      <c r="K247" s="4">
        <v>134</v>
      </c>
      <c r="L247" s="4">
        <v>0.24629999999999999</v>
      </c>
      <c r="M247" s="4">
        <v>25</v>
      </c>
      <c r="N247" s="4">
        <v>0.14779999999999999</v>
      </c>
      <c r="O247" s="4">
        <v>14</v>
      </c>
      <c r="P247" s="4">
        <v>7.3899999999999993E-2</v>
      </c>
      <c r="Q247" s="4">
        <v>6</v>
      </c>
      <c r="R247" s="4">
        <v>3.6900000000000002E-2</v>
      </c>
      <c r="S247" s="4">
        <v>3</v>
      </c>
      <c r="T247" s="4">
        <v>3.6900000000000002E-2</v>
      </c>
      <c r="U247" s="4">
        <v>2</v>
      </c>
      <c r="V247" s="4">
        <v>3.6900000000000002E-2</v>
      </c>
      <c r="W247" s="4">
        <v>1</v>
      </c>
      <c r="X247" s="4">
        <v>0</v>
      </c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>
        <v>185</v>
      </c>
      <c r="AN247" s="4">
        <v>0.5787000000000001</v>
      </c>
    </row>
    <row r="248" spans="8:40" x14ac:dyDescent="0.35">
      <c r="H248" s="3" t="s">
        <v>243</v>
      </c>
      <c r="I248" s="4">
        <v>0</v>
      </c>
      <c r="J248" s="4">
        <v>0</v>
      </c>
      <c r="K248" s="4">
        <v>164</v>
      </c>
      <c r="L248" s="4">
        <v>0.25609999999999999</v>
      </c>
      <c r="M248" s="4">
        <v>33</v>
      </c>
      <c r="N248" s="4">
        <v>0.1009</v>
      </c>
      <c r="O248" s="4">
        <v>12</v>
      </c>
      <c r="P248" s="4">
        <v>6.7299999999999999E-2</v>
      </c>
      <c r="Q248" s="4">
        <v>8</v>
      </c>
      <c r="R248" s="4">
        <v>5.04E-2</v>
      </c>
      <c r="S248" s="4">
        <v>4</v>
      </c>
      <c r="T248" s="4">
        <v>5.04E-2</v>
      </c>
      <c r="U248" s="4"/>
      <c r="V248" s="4"/>
      <c r="W248" s="4"/>
      <c r="X248" s="4"/>
      <c r="Y248" s="4"/>
      <c r="Z248" s="4"/>
      <c r="AA248" s="4">
        <v>2</v>
      </c>
      <c r="AB248" s="4">
        <v>2.52E-2</v>
      </c>
      <c r="AC248" s="4"/>
      <c r="AD248" s="4"/>
      <c r="AE248" s="4"/>
      <c r="AF248" s="4"/>
      <c r="AG248" s="4"/>
      <c r="AH248" s="4"/>
      <c r="AI248" s="4"/>
      <c r="AJ248" s="4"/>
      <c r="AK248" s="4">
        <v>1</v>
      </c>
      <c r="AL248" s="4">
        <v>2.52E-2</v>
      </c>
      <c r="AM248" s="4">
        <v>224</v>
      </c>
      <c r="AN248" s="4">
        <v>0.57550000000000001</v>
      </c>
    </row>
    <row r="249" spans="8:40" x14ac:dyDescent="0.35">
      <c r="H249" s="3" t="s">
        <v>244</v>
      </c>
      <c r="I249" s="4">
        <v>0</v>
      </c>
      <c r="J249" s="4">
        <v>0</v>
      </c>
      <c r="K249" s="4">
        <v>18698</v>
      </c>
      <c r="L249" s="4">
        <v>0.51400000000000001</v>
      </c>
      <c r="M249" s="4">
        <v>8130</v>
      </c>
      <c r="N249" s="4">
        <v>0.35880000000000001</v>
      </c>
      <c r="O249" s="4">
        <v>4950</v>
      </c>
      <c r="P249" s="4">
        <v>0.29110000000000003</v>
      </c>
      <c r="Q249" s="4">
        <v>3520</v>
      </c>
      <c r="R249" s="4">
        <v>0.2475</v>
      </c>
      <c r="S249" s="4">
        <v>2643</v>
      </c>
      <c r="T249" s="4">
        <v>0.21959999999999999</v>
      </c>
      <c r="U249" s="4">
        <v>2081</v>
      </c>
      <c r="V249" s="4">
        <v>0.19889999999999999</v>
      </c>
      <c r="W249" s="4">
        <v>1639</v>
      </c>
      <c r="X249" s="4">
        <v>0.182</v>
      </c>
      <c r="Y249" s="4">
        <v>1276</v>
      </c>
      <c r="Z249" s="4">
        <v>0.1696</v>
      </c>
      <c r="AA249" s="4">
        <v>987</v>
      </c>
      <c r="AB249" s="4">
        <v>0.1603</v>
      </c>
      <c r="AC249" s="4">
        <v>739</v>
      </c>
      <c r="AD249" s="4">
        <v>0.15190000000000001</v>
      </c>
      <c r="AE249" s="4">
        <v>540</v>
      </c>
      <c r="AF249" s="4">
        <v>0.1474</v>
      </c>
      <c r="AG249" s="4">
        <v>370</v>
      </c>
      <c r="AH249" s="4">
        <v>0.14299999999999999</v>
      </c>
      <c r="AI249" s="4">
        <v>225</v>
      </c>
      <c r="AJ249" s="4">
        <v>0.13919999999999999</v>
      </c>
      <c r="AK249" s="4">
        <v>118</v>
      </c>
      <c r="AL249" s="4">
        <v>0.13919999999999999</v>
      </c>
      <c r="AM249" s="4">
        <v>45916</v>
      </c>
      <c r="AN249" s="4">
        <v>3.0625</v>
      </c>
    </row>
    <row r="250" spans="8:40" x14ac:dyDescent="0.35">
      <c r="H250" s="3" t="s">
        <v>245</v>
      </c>
      <c r="I250" s="4">
        <v>0</v>
      </c>
      <c r="J250" s="4">
        <v>0</v>
      </c>
      <c r="K250" s="4">
        <v>305</v>
      </c>
      <c r="L250" s="4">
        <v>0.43609999999999999</v>
      </c>
      <c r="M250" s="4">
        <v>99</v>
      </c>
      <c r="N250" s="4">
        <v>0.30830000000000002</v>
      </c>
      <c r="O250" s="4">
        <v>60</v>
      </c>
      <c r="P250" s="4">
        <v>0.24149999999999999</v>
      </c>
      <c r="Q250" s="4">
        <v>44</v>
      </c>
      <c r="R250" s="4">
        <v>0.20860000000000001</v>
      </c>
      <c r="S250" s="4">
        <v>30</v>
      </c>
      <c r="T250" s="4">
        <v>0.17380000000000001</v>
      </c>
      <c r="U250" s="4">
        <v>23</v>
      </c>
      <c r="V250" s="4">
        <v>0.14360000000000001</v>
      </c>
      <c r="W250" s="4">
        <v>16</v>
      </c>
      <c r="X250" s="4">
        <v>0.14360000000000001</v>
      </c>
      <c r="Y250" s="4">
        <v>15</v>
      </c>
      <c r="Z250" s="4">
        <v>0.1244</v>
      </c>
      <c r="AA250" s="4">
        <v>11</v>
      </c>
      <c r="AB250" s="4">
        <v>0.11310000000000001</v>
      </c>
      <c r="AC250" s="4">
        <v>9</v>
      </c>
      <c r="AD250" s="4">
        <v>0.11310000000000001</v>
      </c>
      <c r="AE250" s="4">
        <v>8</v>
      </c>
      <c r="AF250" s="4">
        <v>8.4900000000000003E-2</v>
      </c>
      <c r="AG250" s="4">
        <v>3</v>
      </c>
      <c r="AH250" s="4">
        <v>8.4900000000000003E-2</v>
      </c>
      <c r="AI250" s="4">
        <v>2</v>
      </c>
      <c r="AJ250" s="4">
        <v>8.4900000000000003E-2</v>
      </c>
      <c r="AK250" s="4"/>
      <c r="AL250" s="4"/>
      <c r="AM250" s="4">
        <v>625</v>
      </c>
      <c r="AN250" s="4">
        <v>2.2608000000000006</v>
      </c>
    </row>
    <row r="251" spans="8:40" x14ac:dyDescent="0.35">
      <c r="H251" s="3" t="s">
        <v>246</v>
      </c>
      <c r="I251" s="4">
        <v>0</v>
      </c>
      <c r="J251" s="4">
        <v>0</v>
      </c>
      <c r="K251" s="4">
        <v>70</v>
      </c>
      <c r="L251" s="4">
        <v>0.2571</v>
      </c>
      <c r="M251" s="4">
        <v>16</v>
      </c>
      <c r="N251" s="4">
        <v>0.12859999999999999</v>
      </c>
      <c r="O251" s="4">
        <v>6</v>
      </c>
      <c r="P251" s="4">
        <v>6.4299999999999996E-2</v>
      </c>
      <c r="Q251" s="4">
        <v>3</v>
      </c>
      <c r="R251" s="4">
        <v>2.1399999999999999E-2</v>
      </c>
      <c r="S251" s="4">
        <v>1</v>
      </c>
      <c r="T251" s="4">
        <v>2.1399999999999999E-2</v>
      </c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>
        <v>96</v>
      </c>
      <c r="AN251" s="4">
        <v>0.4927999999999999</v>
      </c>
    </row>
    <row r="252" spans="8:40" x14ac:dyDescent="0.35">
      <c r="H252" s="3" t="s">
        <v>247</v>
      </c>
      <c r="I252" s="4">
        <v>0</v>
      </c>
      <c r="J252" s="4">
        <v>0</v>
      </c>
      <c r="K252" s="4">
        <v>364</v>
      </c>
      <c r="L252" s="4">
        <v>0.4698</v>
      </c>
      <c r="M252" s="4">
        <v>133</v>
      </c>
      <c r="N252" s="4">
        <v>0.25080000000000002</v>
      </c>
      <c r="O252" s="4">
        <v>59</v>
      </c>
      <c r="P252" s="4">
        <v>0.1913</v>
      </c>
      <c r="Q252" s="4">
        <v>34</v>
      </c>
      <c r="R252" s="4">
        <v>0.15190000000000001</v>
      </c>
      <c r="S252" s="4">
        <v>24</v>
      </c>
      <c r="T252" s="4">
        <v>0.13289999999999999</v>
      </c>
      <c r="U252" s="4">
        <v>17</v>
      </c>
      <c r="V252" s="4">
        <v>0.1016</v>
      </c>
      <c r="W252" s="4">
        <v>9</v>
      </c>
      <c r="X252" s="4">
        <v>0.1016</v>
      </c>
      <c r="Y252" s="4">
        <v>7</v>
      </c>
      <c r="Z252" s="4">
        <v>0.1016</v>
      </c>
      <c r="AA252" s="4">
        <v>5</v>
      </c>
      <c r="AB252" s="4">
        <v>0.1016</v>
      </c>
      <c r="AC252" s="4"/>
      <c r="AD252" s="4"/>
      <c r="AE252" s="4">
        <v>4</v>
      </c>
      <c r="AF252" s="4">
        <v>0.1016</v>
      </c>
      <c r="AG252" s="4"/>
      <c r="AH252" s="4"/>
      <c r="AI252" s="4">
        <v>2</v>
      </c>
      <c r="AJ252" s="4">
        <v>0.1016</v>
      </c>
      <c r="AK252" s="4">
        <v>1</v>
      </c>
      <c r="AL252" s="4">
        <v>0.1016</v>
      </c>
      <c r="AM252" s="4">
        <v>659</v>
      </c>
      <c r="AN252" s="4">
        <v>1.9078999999999995</v>
      </c>
    </row>
    <row r="253" spans="8:40" x14ac:dyDescent="0.35">
      <c r="H253" s="3" t="s">
        <v>248</v>
      </c>
      <c r="I253" s="4">
        <v>0</v>
      </c>
      <c r="J253" s="4">
        <v>0</v>
      </c>
      <c r="K253" s="4">
        <v>1227</v>
      </c>
      <c r="L253" s="4">
        <v>0.4531</v>
      </c>
      <c r="M253" s="4">
        <v>511</v>
      </c>
      <c r="N253" s="4">
        <v>0.28639999999999999</v>
      </c>
      <c r="O253" s="4">
        <v>306</v>
      </c>
      <c r="P253" s="4">
        <v>0.2069</v>
      </c>
      <c r="Q253" s="4">
        <v>202</v>
      </c>
      <c r="R253" s="4">
        <v>0.16389999999999999</v>
      </c>
      <c r="S253" s="4">
        <v>138</v>
      </c>
      <c r="T253" s="4">
        <v>0.1401</v>
      </c>
      <c r="U253" s="4">
        <v>112</v>
      </c>
      <c r="V253" s="4">
        <v>0.1138</v>
      </c>
      <c r="W253" s="4">
        <v>85</v>
      </c>
      <c r="X253" s="4">
        <v>9.64E-2</v>
      </c>
      <c r="Y253" s="4">
        <v>62</v>
      </c>
      <c r="Z253" s="4">
        <v>8.8599999999999998E-2</v>
      </c>
      <c r="AA253" s="4">
        <v>48</v>
      </c>
      <c r="AB253" s="4">
        <v>8.1299999999999997E-2</v>
      </c>
      <c r="AC253" s="4">
        <v>33</v>
      </c>
      <c r="AD253" s="4">
        <v>6.8900000000000003E-2</v>
      </c>
      <c r="AE253" s="4">
        <v>13</v>
      </c>
      <c r="AF253" s="4">
        <v>6.3600000000000004E-2</v>
      </c>
      <c r="AG253" s="4">
        <v>9</v>
      </c>
      <c r="AH253" s="4">
        <v>4.9500000000000002E-2</v>
      </c>
      <c r="AI253" s="4">
        <v>5</v>
      </c>
      <c r="AJ253" s="4">
        <v>3.9600000000000003E-2</v>
      </c>
      <c r="AK253" s="4">
        <v>1</v>
      </c>
      <c r="AL253" s="4">
        <v>3.9600000000000003E-2</v>
      </c>
      <c r="AM253" s="4">
        <v>2752</v>
      </c>
      <c r="AN253" s="4">
        <v>1.8917000000000002</v>
      </c>
    </row>
    <row r="254" spans="8:40" x14ac:dyDescent="0.35">
      <c r="H254" s="3" t="s">
        <v>249</v>
      </c>
      <c r="I254" s="4">
        <v>0</v>
      </c>
      <c r="J254" s="4">
        <v>0</v>
      </c>
      <c r="K254" s="4">
        <v>171</v>
      </c>
      <c r="L254" s="4">
        <v>0.43859999999999999</v>
      </c>
      <c r="M254" s="4">
        <v>63</v>
      </c>
      <c r="N254" s="4">
        <v>0.31330000000000002</v>
      </c>
      <c r="O254" s="4">
        <v>37</v>
      </c>
      <c r="P254" s="4">
        <v>0.27089999999999997</v>
      </c>
      <c r="Q254" s="4">
        <v>29</v>
      </c>
      <c r="R254" s="4">
        <v>0.22420000000000001</v>
      </c>
      <c r="S254" s="4">
        <v>20</v>
      </c>
      <c r="T254" s="4">
        <v>0.21299999999999999</v>
      </c>
      <c r="U254" s="4">
        <v>15</v>
      </c>
      <c r="V254" s="4">
        <v>0.18459999999999999</v>
      </c>
      <c r="W254" s="4">
        <v>11</v>
      </c>
      <c r="X254" s="4">
        <v>0.1678</v>
      </c>
      <c r="Y254" s="4">
        <v>4</v>
      </c>
      <c r="Z254" s="4">
        <v>0.12590000000000001</v>
      </c>
      <c r="AA254" s="4">
        <v>3</v>
      </c>
      <c r="AB254" s="4">
        <v>0.12590000000000001</v>
      </c>
      <c r="AC254" s="4"/>
      <c r="AD254" s="4"/>
      <c r="AE254" s="4">
        <v>1</v>
      </c>
      <c r="AF254" s="4">
        <v>0.12590000000000001</v>
      </c>
      <c r="AG254" s="4"/>
      <c r="AH254" s="4"/>
      <c r="AI254" s="4"/>
      <c r="AJ254" s="4"/>
      <c r="AK254" s="4"/>
      <c r="AL254" s="4"/>
      <c r="AM254" s="4">
        <v>354</v>
      </c>
      <c r="AN254" s="4">
        <v>2.1901000000000002</v>
      </c>
    </row>
    <row r="255" spans="8:40" x14ac:dyDescent="0.35">
      <c r="H255" s="3" t="s">
        <v>250</v>
      </c>
      <c r="I255" s="4">
        <v>0</v>
      </c>
      <c r="J255" s="4">
        <v>0</v>
      </c>
      <c r="K255" s="4">
        <v>29</v>
      </c>
      <c r="L255" s="4">
        <v>0.2414</v>
      </c>
      <c r="M255" s="4">
        <v>6</v>
      </c>
      <c r="N255" s="4">
        <v>8.0500000000000002E-2</v>
      </c>
      <c r="O255" s="4">
        <v>2</v>
      </c>
      <c r="P255" s="4">
        <v>4.02E-2</v>
      </c>
      <c r="Q255" s="4">
        <v>1</v>
      </c>
      <c r="R255" s="4">
        <v>0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>
        <v>38</v>
      </c>
      <c r="AN255" s="4">
        <v>0.36210000000000003</v>
      </c>
    </row>
    <row r="256" spans="8:40" x14ac:dyDescent="0.35">
      <c r="H256" s="3" t="s">
        <v>251</v>
      </c>
      <c r="I256" s="4">
        <v>0</v>
      </c>
      <c r="J256" s="4">
        <v>0</v>
      </c>
      <c r="K256" s="4">
        <v>11</v>
      </c>
      <c r="L256" s="4">
        <v>0.72729999999999995</v>
      </c>
      <c r="M256" s="4">
        <v>2</v>
      </c>
      <c r="N256" s="4">
        <v>0.72729999999999995</v>
      </c>
      <c r="O256" s="4">
        <v>1</v>
      </c>
      <c r="P256" s="4">
        <v>0.72729999999999995</v>
      </c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>
        <v>14</v>
      </c>
      <c r="AN256" s="4">
        <v>2.1818999999999997</v>
      </c>
    </row>
    <row r="257" spans="8:40" x14ac:dyDescent="0.35">
      <c r="H257" s="3" t="s">
        <v>252</v>
      </c>
      <c r="I257" s="4">
        <v>0</v>
      </c>
      <c r="J257" s="4">
        <v>0</v>
      </c>
      <c r="K257" s="4">
        <v>7093</v>
      </c>
      <c r="L257" s="4">
        <v>0.46889999999999998</v>
      </c>
      <c r="M257" s="4">
        <v>2911</v>
      </c>
      <c r="N257" s="4">
        <v>0.30909999999999999</v>
      </c>
      <c r="O257" s="4">
        <v>1715</v>
      </c>
      <c r="P257" s="4">
        <v>0.23430000000000001</v>
      </c>
      <c r="Q257" s="4">
        <v>1212</v>
      </c>
      <c r="R257" s="4">
        <v>0.1928</v>
      </c>
      <c r="S257" s="4">
        <v>909</v>
      </c>
      <c r="T257" s="4">
        <v>0.16350000000000001</v>
      </c>
      <c r="U257" s="4">
        <v>699</v>
      </c>
      <c r="V257" s="4">
        <v>0.14269999999999999</v>
      </c>
      <c r="W257" s="4">
        <v>515</v>
      </c>
      <c r="X257" s="4">
        <v>0.12609999999999999</v>
      </c>
      <c r="Y257" s="4">
        <v>394</v>
      </c>
      <c r="Z257" s="4">
        <v>0.1133</v>
      </c>
      <c r="AA257" s="4">
        <v>317</v>
      </c>
      <c r="AB257" s="4">
        <v>0.1018</v>
      </c>
      <c r="AC257" s="4">
        <v>237</v>
      </c>
      <c r="AD257" s="4">
        <v>9.2399999999999996E-2</v>
      </c>
      <c r="AE257" s="4">
        <v>167</v>
      </c>
      <c r="AF257" s="4">
        <v>8.6300000000000002E-2</v>
      </c>
      <c r="AG257" s="4">
        <v>119</v>
      </c>
      <c r="AH257" s="4">
        <v>8.1199999999999994E-2</v>
      </c>
      <c r="AI257" s="4">
        <v>66</v>
      </c>
      <c r="AJ257" s="4">
        <v>7.8700000000000006E-2</v>
      </c>
      <c r="AK257" s="4">
        <v>24</v>
      </c>
      <c r="AL257" s="4">
        <v>7.8700000000000006E-2</v>
      </c>
      <c r="AM257" s="4">
        <v>16378</v>
      </c>
      <c r="AN257" s="4">
        <v>2.2698</v>
      </c>
    </row>
    <row r="258" spans="8:40" x14ac:dyDescent="0.35">
      <c r="H258" s="3" t="s">
        <v>253</v>
      </c>
      <c r="I258" s="4">
        <v>0</v>
      </c>
      <c r="J258" s="4">
        <v>0</v>
      </c>
      <c r="K258" s="4">
        <v>452</v>
      </c>
      <c r="L258" s="4">
        <v>0.37830000000000003</v>
      </c>
      <c r="M258" s="4">
        <v>146</v>
      </c>
      <c r="N258" s="4">
        <v>0.2177</v>
      </c>
      <c r="O258" s="4">
        <v>73</v>
      </c>
      <c r="P258" s="4">
        <v>0.158</v>
      </c>
      <c r="Q258" s="4">
        <v>46</v>
      </c>
      <c r="R258" s="4">
        <v>0.1305</v>
      </c>
      <c r="S258" s="4">
        <v>32</v>
      </c>
      <c r="T258" s="4">
        <v>0.1142</v>
      </c>
      <c r="U258" s="4">
        <v>24</v>
      </c>
      <c r="V258" s="4">
        <v>9.0399999999999994E-2</v>
      </c>
      <c r="W258" s="4">
        <v>17</v>
      </c>
      <c r="X258" s="4">
        <v>7.9799999999999996E-2</v>
      </c>
      <c r="Y258" s="4">
        <v>11</v>
      </c>
      <c r="Z258" s="4">
        <v>5.8000000000000003E-2</v>
      </c>
      <c r="AA258" s="4">
        <v>8</v>
      </c>
      <c r="AB258" s="4">
        <v>5.0799999999999998E-2</v>
      </c>
      <c r="AC258" s="4">
        <v>6</v>
      </c>
      <c r="AD258" s="4">
        <v>5.0799999999999998E-2</v>
      </c>
      <c r="AE258" s="4">
        <v>4</v>
      </c>
      <c r="AF258" s="4">
        <v>3.8100000000000002E-2</v>
      </c>
      <c r="AG258" s="4">
        <v>2</v>
      </c>
      <c r="AH258" s="4">
        <v>1.9E-2</v>
      </c>
      <c r="AI258" s="4">
        <v>1</v>
      </c>
      <c r="AJ258" s="4">
        <v>1.9E-2</v>
      </c>
      <c r="AK258" s="4"/>
      <c r="AL258" s="4"/>
      <c r="AM258" s="4">
        <v>822</v>
      </c>
      <c r="AN258" s="4">
        <v>1.4045999999999998</v>
      </c>
    </row>
    <row r="259" spans="8:40" x14ac:dyDescent="0.35">
      <c r="H259" s="3" t="s">
        <v>254</v>
      </c>
      <c r="I259" s="4">
        <v>0</v>
      </c>
      <c r="J259" s="4">
        <v>0</v>
      </c>
      <c r="K259" s="4">
        <v>5</v>
      </c>
      <c r="L259" s="4">
        <v>0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>
        <v>5</v>
      </c>
      <c r="AN259" s="4">
        <v>0</v>
      </c>
    </row>
    <row r="260" spans="8:40" x14ac:dyDescent="0.35">
      <c r="H260" s="3" t="s">
        <v>255</v>
      </c>
      <c r="I260" s="4">
        <v>0</v>
      </c>
      <c r="J260" s="4">
        <v>0</v>
      </c>
      <c r="K260" s="4">
        <v>501</v>
      </c>
      <c r="L260" s="4">
        <v>0.35930000000000001</v>
      </c>
      <c r="M260" s="4">
        <v>145</v>
      </c>
      <c r="N260" s="4">
        <v>0.1883</v>
      </c>
      <c r="O260" s="4">
        <v>65</v>
      </c>
      <c r="P260" s="4">
        <v>0.1275</v>
      </c>
      <c r="Q260" s="4">
        <v>38</v>
      </c>
      <c r="R260" s="4">
        <v>8.72E-2</v>
      </c>
      <c r="S260" s="4">
        <v>21</v>
      </c>
      <c r="T260" s="4">
        <v>5.3999999999999999E-2</v>
      </c>
      <c r="U260" s="4">
        <v>10</v>
      </c>
      <c r="V260" s="4">
        <v>4.8599999999999997E-2</v>
      </c>
      <c r="W260" s="4">
        <v>7</v>
      </c>
      <c r="X260" s="4">
        <v>4.8599999999999997E-2</v>
      </c>
      <c r="Y260" s="4">
        <v>6</v>
      </c>
      <c r="Z260" s="4">
        <v>4.8599999999999997E-2</v>
      </c>
      <c r="AA260" s="4">
        <v>5</v>
      </c>
      <c r="AB260" s="4">
        <v>3.8899999999999997E-2</v>
      </c>
      <c r="AC260" s="4">
        <v>4</v>
      </c>
      <c r="AD260" s="4">
        <v>3.8899999999999997E-2</v>
      </c>
      <c r="AE260" s="4"/>
      <c r="AF260" s="4"/>
      <c r="AG260" s="4"/>
      <c r="AH260" s="4"/>
      <c r="AI260" s="4">
        <v>3</v>
      </c>
      <c r="AJ260" s="4">
        <v>2.5899999999999999E-2</v>
      </c>
      <c r="AK260" s="4">
        <v>1</v>
      </c>
      <c r="AL260" s="4">
        <v>2.5899999999999999E-2</v>
      </c>
      <c r="AM260" s="4">
        <v>806</v>
      </c>
      <c r="AN260" s="4">
        <v>1.0916999999999999</v>
      </c>
    </row>
    <row r="261" spans="8:40" x14ac:dyDescent="0.35">
      <c r="H261" s="3" t="s">
        <v>256</v>
      </c>
      <c r="I261" s="4">
        <v>0</v>
      </c>
      <c r="J261" s="4">
        <v>0</v>
      </c>
      <c r="K261" s="4">
        <v>16</v>
      </c>
      <c r="L261" s="4">
        <v>0.5</v>
      </c>
      <c r="M261" s="4">
        <v>6</v>
      </c>
      <c r="N261" s="4">
        <v>0.33329999999999999</v>
      </c>
      <c r="O261" s="4">
        <v>4</v>
      </c>
      <c r="P261" s="4">
        <v>0.25</v>
      </c>
      <c r="Q261" s="4">
        <v>3</v>
      </c>
      <c r="R261" s="4">
        <v>0.16669999999999999</v>
      </c>
      <c r="S261" s="4"/>
      <c r="T261" s="4"/>
      <c r="U261" s="4">
        <v>2</v>
      </c>
      <c r="V261" s="4">
        <v>0.16669999999999999</v>
      </c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>
        <v>31</v>
      </c>
      <c r="AN261" s="4">
        <v>1.4167000000000001</v>
      </c>
    </row>
    <row r="262" spans="8:40" x14ac:dyDescent="0.35">
      <c r="H262" s="3" t="s">
        <v>262</v>
      </c>
      <c r="I262" s="4">
        <v>0</v>
      </c>
      <c r="J262" s="4">
        <v>0</v>
      </c>
      <c r="K262" s="4">
        <v>682432</v>
      </c>
      <c r="L262" s="4">
        <v>101.12650000000002</v>
      </c>
      <c r="M262" s="4">
        <v>248625</v>
      </c>
      <c r="N262" s="4">
        <v>60.224499999999999</v>
      </c>
      <c r="O262" s="4">
        <v>143796</v>
      </c>
      <c r="P262" s="4">
        <v>45.330800000000011</v>
      </c>
      <c r="Q262" s="4">
        <v>96969</v>
      </c>
      <c r="R262" s="4">
        <v>31.169399999999989</v>
      </c>
      <c r="S262" s="4">
        <v>70005</v>
      </c>
      <c r="T262" s="4">
        <v>24.937499999999989</v>
      </c>
      <c r="U262" s="4">
        <v>52949</v>
      </c>
      <c r="V262" s="4">
        <v>21.885399999999994</v>
      </c>
      <c r="W262" s="4">
        <v>40634</v>
      </c>
      <c r="X262" s="4">
        <v>18.249600000000004</v>
      </c>
      <c r="Y262" s="4">
        <v>31370</v>
      </c>
      <c r="Z262" s="4">
        <v>15.636699999999999</v>
      </c>
      <c r="AA262" s="4">
        <v>23972</v>
      </c>
      <c r="AB262" s="4">
        <v>13.535100000000005</v>
      </c>
      <c r="AC262" s="4">
        <v>17873</v>
      </c>
      <c r="AD262" s="4">
        <v>12.069600000000005</v>
      </c>
      <c r="AE262" s="4">
        <v>12926</v>
      </c>
      <c r="AF262" s="4">
        <v>11.290400000000005</v>
      </c>
      <c r="AG262" s="4">
        <v>8737</v>
      </c>
      <c r="AH262" s="4">
        <v>9.9066000000000045</v>
      </c>
      <c r="AI262" s="4">
        <v>5328</v>
      </c>
      <c r="AJ262" s="4">
        <v>8.720500000000003</v>
      </c>
      <c r="AK262" s="4">
        <v>2490</v>
      </c>
      <c r="AL262" s="4">
        <v>8.5407000000000046</v>
      </c>
      <c r="AM262" s="4">
        <v>1438106</v>
      </c>
      <c r="AN262" s="4">
        <v>382.62330000000031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95"/>
  <sheetViews>
    <sheetView workbookViewId="0">
      <selection activeCell="K1" sqref="K1:N2895"/>
    </sheetView>
  </sheetViews>
  <sheetFormatPr defaultRowHeight="14.5" x14ac:dyDescent="0.35"/>
  <sheetData>
    <row r="1" spans="1:14" x14ac:dyDescent="0.35">
      <c r="K1" t="s">
        <v>257</v>
      </c>
      <c r="L1" t="s">
        <v>258</v>
      </c>
      <c r="M1" t="s">
        <v>259</v>
      </c>
      <c r="N1" t="s">
        <v>260</v>
      </c>
    </row>
    <row r="2" spans="1:14" x14ac:dyDescent="0.35">
      <c r="A2" t="s">
        <v>1</v>
      </c>
      <c r="K2" t="str">
        <f>A2</f>
        <v>AD</v>
      </c>
      <c r="L2">
        <f>B2</f>
        <v>0</v>
      </c>
      <c r="M2">
        <f>C2</f>
        <v>0</v>
      </c>
      <c r="N2">
        <f>F2</f>
        <v>0</v>
      </c>
    </row>
    <row r="3" spans="1:14" x14ac:dyDescent="0.35">
      <c r="B3">
        <v>1</v>
      </c>
      <c r="C3">
        <v>121</v>
      </c>
      <c r="D3">
        <v>91</v>
      </c>
      <c r="E3">
        <v>11</v>
      </c>
      <c r="F3">
        <v>0.24790000000000001</v>
      </c>
      <c r="G3">
        <v>3.9300000000000002E-2</v>
      </c>
      <c r="H3">
        <v>0.17510000000000001</v>
      </c>
      <c r="I3">
        <v>0.32750000000000001</v>
      </c>
      <c r="K3" t="str">
        <f>IF(A3&lt;&gt;"",A3,K2)</f>
        <v>AD</v>
      </c>
      <c r="L3">
        <f t="shared" ref="L3:L66" si="0">B3</f>
        <v>1</v>
      </c>
      <c r="M3">
        <f t="shared" ref="M3:M66" si="1">C3</f>
        <v>121</v>
      </c>
      <c r="N3">
        <f t="shared" ref="N3:N66" si="2">F3</f>
        <v>0.24790000000000001</v>
      </c>
    </row>
    <row r="4" spans="1:14" x14ac:dyDescent="0.35">
      <c r="B4">
        <v>2</v>
      </c>
      <c r="C4">
        <v>19</v>
      </c>
      <c r="D4">
        <v>12</v>
      </c>
      <c r="E4">
        <v>2</v>
      </c>
      <c r="F4">
        <v>9.1300000000000006E-2</v>
      </c>
      <c r="G4">
        <v>3.1E-2</v>
      </c>
      <c r="H4">
        <v>4.24E-2</v>
      </c>
      <c r="I4">
        <v>0.1633</v>
      </c>
      <c r="K4" t="str">
        <f t="shared" ref="K4:K67" si="3">IF(A4&lt;&gt;"",A4,K3)</f>
        <v>AD</v>
      </c>
      <c r="L4">
        <f t="shared" si="0"/>
        <v>2</v>
      </c>
      <c r="M4">
        <f t="shared" si="1"/>
        <v>19</v>
      </c>
      <c r="N4">
        <f t="shared" si="2"/>
        <v>9.1300000000000006E-2</v>
      </c>
    </row>
    <row r="5" spans="1:14" x14ac:dyDescent="0.35">
      <c r="B5">
        <v>3</v>
      </c>
      <c r="C5">
        <v>5</v>
      </c>
      <c r="D5">
        <v>1</v>
      </c>
      <c r="E5">
        <v>1</v>
      </c>
      <c r="F5">
        <v>7.3099999999999998E-2</v>
      </c>
      <c r="G5">
        <v>2.9700000000000001E-2</v>
      </c>
      <c r="H5">
        <v>2.8799999999999999E-2</v>
      </c>
      <c r="I5">
        <v>0.1452</v>
      </c>
      <c r="K5" t="str">
        <f t="shared" si="3"/>
        <v>AD</v>
      </c>
      <c r="L5">
        <f t="shared" si="0"/>
        <v>3</v>
      </c>
      <c r="M5">
        <f t="shared" si="1"/>
        <v>5</v>
      </c>
      <c r="N5">
        <f t="shared" si="2"/>
        <v>7.3099999999999998E-2</v>
      </c>
    </row>
    <row r="6" spans="1:14" x14ac:dyDescent="0.35">
      <c r="B6">
        <v>6</v>
      </c>
      <c r="C6">
        <v>3</v>
      </c>
      <c r="D6">
        <v>2</v>
      </c>
      <c r="E6">
        <v>0</v>
      </c>
      <c r="F6">
        <v>2.4400000000000002E-2</v>
      </c>
      <c r="G6">
        <v>2.2200000000000001E-2</v>
      </c>
      <c r="H6">
        <v>2.5000000000000001E-3</v>
      </c>
      <c r="I6">
        <v>0.1007</v>
      </c>
      <c r="K6" t="str">
        <f t="shared" si="3"/>
        <v>AD</v>
      </c>
      <c r="L6">
        <f t="shared" si="0"/>
        <v>6</v>
      </c>
      <c r="M6">
        <f t="shared" si="1"/>
        <v>3</v>
      </c>
      <c r="N6">
        <f t="shared" si="2"/>
        <v>2.4400000000000002E-2</v>
      </c>
    </row>
    <row r="7" spans="1:14" x14ac:dyDescent="0.35">
      <c r="B7">
        <v>9</v>
      </c>
      <c r="C7">
        <v>1</v>
      </c>
      <c r="D7">
        <v>1</v>
      </c>
      <c r="E7">
        <v>0</v>
      </c>
      <c r="F7">
        <v>0</v>
      </c>
      <c r="G7" t="s">
        <v>0</v>
      </c>
      <c r="H7" t="s">
        <v>0</v>
      </c>
      <c r="I7" t="s">
        <v>0</v>
      </c>
      <c r="K7" t="str">
        <f t="shared" si="3"/>
        <v>AD</v>
      </c>
      <c r="L7">
        <f t="shared" si="0"/>
        <v>9</v>
      </c>
      <c r="M7">
        <f t="shared" si="1"/>
        <v>1</v>
      </c>
      <c r="N7">
        <f t="shared" si="2"/>
        <v>0</v>
      </c>
    </row>
    <row r="8" spans="1:14" x14ac:dyDescent="0.35">
      <c r="A8" t="s">
        <v>2</v>
      </c>
      <c r="K8" t="str">
        <f t="shared" si="3"/>
        <v>AE</v>
      </c>
      <c r="L8">
        <f t="shared" si="0"/>
        <v>0</v>
      </c>
      <c r="M8">
        <f t="shared" si="1"/>
        <v>0</v>
      </c>
      <c r="N8">
        <f t="shared" si="2"/>
        <v>0</v>
      </c>
    </row>
    <row r="9" spans="1:14" x14ac:dyDescent="0.35">
      <c r="B9">
        <v>1</v>
      </c>
      <c r="C9">
        <v>16889</v>
      </c>
      <c r="D9" s="1">
        <v>11000</v>
      </c>
      <c r="E9">
        <v>918</v>
      </c>
      <c r="F9">
        <v>0.3679</v>
      </c>
      <c r="G9">
        <v>3.7000000000000002E-3</v>
      </c>
      <c r="H9">
        <v>0.36070000000000002</v>
      </c>
      <c r="I9">
        <v>0.37519999999999998</v>
      </c>
      <c r="K9" t="str">
        <f t="shared" si="3"/>
        <v>AE</v>
      </c>
      <c r="L9">
        <f t="shared" si="0"/>
        <v>1</v>
      </c>
      <c r="M9">
        <f t="shared" si="1"/>
        <v>16889</v>
      </c>
      <c r="N9">
        <f t="shared" si="2"/>
        <v>0.3679</v>
      </c>
    </row>
    <row r="10" spans="1:14" x14ac:dyDescent="0.35">
      <c r="B10">
        <v>2</v>
      </c>
      <c r="C10">
        <v>5296</v>
      </c>
      <c r="D10">
        <v>2020</v>
      </c>
      <c r="E10">
        <v>375</v>
      </c>
      <c r="F10">
        <v>0.2276</v>
      </c>
      <c r="G10">
        <v>3.3999999999999998E-3</v>
      </c>
      <c r="H10">
        <v>0.221</v>
      </c>
      <c r="I10">
        <v>0.23419999999999999</v>
      </c>
      <c r="K10" t="str">
        <f t="shared" si="3"/>
        <v>AE</v>
      </c>
      <c r="L10">
        <f t="shared" si="0"/>
        <v>2</v>
      </c>
      <c r="M10">
        <f t="shared" si="1"/>
        <v>5296</v>
      </c>
      <c r="N10">
        <f t="shared" si="2"/>
        <v>0.2276</v>
      </c>
    </row>
    <row r="11" spans="1:14" x14ac:dyDescent="0.35">
      <c r="B11">
        <v>3</v>
      </c>
      <c r="C11">
        <v>2901</v>
      </c>
      <c r="D11">
        <v>776</v>
      </c>
      <c r="E11">
        <v>233</v>
      </c>
      <c r="F11">
        <v>0.16669999999999999</v>
      </c>
      <c r="G11">
        <v>3.0999999999999999E-3</v>
      </c>
      <c r="H11">
        <v>0.16070000000000001</v>
      </c>
      <c r="I11">
        <v>0.17280000000000001</v>
      </c>
      <c r="K11" t="str">
        <f t="shared" si="3"/>
        <v>AE</v>
      </c>
      <c r="L11">
        <f t="shared" si="0"/>
        <v>3</v>
      </c>
      <c r="M11">
        <f t="shared" si="1"/>
        <v>2901</v>
      </c>
      <c r="N11">
        <f t="shared" si="2"/>
        <v>0.16669999999999999</v>
      </c>
    </row>
    <row r="12" spans="1:14" x14ac:dyDescent="0.35">
      <c r="B12">
        <v>4</v>
      </c>
      <c r="C12">
        <v>1892</v>
      </c>
      <c r="D12">
        <v>391</v>
      </c>
      <c r="E12">
        <v>152</v>
      </c>
      <c r="F12">
        <v>0.1323</v>
      </c>
      <c r="G12">
        <v>2.8999999999999998E-3</v>
      </c>
      <c r="H12">
        <v>0.12659999999999999</v>
      </c>
      <c r="I12">
        <v>0.13800000000000001</v>
      </c>
      <c r="K12" t="str">
        <f t="shared" si="3"/>
        <v>AE</v>
      </c>
      <c r="L12">
        <f t="shared" si="0"/>
        <v>4</v>
      </c>
      <c r="M12">
        <f t="shared" si="1"/>
        <v>1892</v>
      </c>
      <c r="N12">
        <f t="shared" si="2"/>
        <v>0.1323</v>
      </c>
    </row>
    <row r="13" spans="1:14" x14ac:dyDescent="0.35">
      <c r="B13">
        <v>5</v>
      </c>
      <c r="C13">
        <v>1349</v>
      </c>
      <c r="D13">
        <v>200</v>
      </c>
      <c r="E13">
        <v>131</v>
      </c>
      <c r="F13">
        <v>0.11269999999999999</v>
      </c>
      <c r="G13">
        <v>2.8E-3</v>
      </c>
      <c r="H13">
        <v>0.10730000000000001</v>
      </c>
      <c r="I13">
        <v>0.1182</v>
      </c>
      <c r="K13" t="str">
        <f t="shared" si="3"/>
        <v>AE</v>
      </c>
      <c r="L13">
        <f t="shared" si="0"/>
        <v>5</v>
      </c>
      <c r="M13">
        <f t="shared" si="1"/>
        <v>1349</v>
      </c>
      <c r="N13">
        <f t="shared" si="2"/>
        <v>0.11269999999999999</v>
      </c>
    </row>
    <row r="14" spans="1:14" x14ac:dyDescent="0.35">
      <c r="B14">
        <v>6</v>
      </c>
      <c r="C14">
        <v>1018</v>
      </c>
      <c r="D14">
        <v>118</v>
      </c>
      <c r="E14">
        <v>85</v>
      </c>
      <c r="F14">
        <v>9.9599999999999994E-2</v>
      </c>
      <c r="G14">
        <v>2.7000000000000001E-3</v>
      </c>
      <c r="H14">
        <v>9.4399999999999998E-2</v>
      </c>
      <c r="I14">
        <v>0.105</v>
      </c>
      <c r="K14" t="str">
        <f t="shared" si="3"/>
        <v>AE</v>
      </c>
      <c r="L14">
        <f t="shared" si="0"/>
        <v>6</v>
      </c>
      <c r="M14">
        <f t="shared" si="1"/>
        <v>1018</v>
      </c>
      <c r="N14">
        <f t="shared" si="2"/>
        <v>9.9599999999999994E-2</v>
      </c>
    </row>
    <row r="15" spans="1:14" x14ac:dyDescent="0.35">
      <c r="B15">
        <v>7</v>
      </c>
      <c r="C15">
        <v>815</v>
      </c>
      <c r="D15">
        <v>94</v>
      </c>
      <c r="E15">
        <v>66</v>
      </c>
      <c r="F15">
        <v>8.8099999999999998E-2</v>
      </c>
      <c r="G15">
        <v>2.5999999999999999E-3</v>
      </c>
      <c r="H15">
        <v>8.3000000000000004E-2</v>
      </c>
      <c r="I15">
        <v>9.3399999999999997E-2</v>
      </c>
      <c r="K15" t="str">
        <f t="shared" si="3"/>
        <v>AE</v>
      </c>
      <c r="L15">
        <f t="shared" si="0"/>
        <v>7</v>
      </c>
      <c r="M15">
        <f t="shared" si="1"/>
        <v>815</v>
      </c>
      <c r="N15">
        <f t="shared" si="2"/>
        <v>8.8099999999999998E-2</v>
      </c>
    </row>
    <row r="16" spans="1:14" x14ac:dyDescent="0.35">
      <c r="B16">
        <v>8</v>
      </c>
      <c r="C16">
        <v>655</v>
      </c>
      <c r="D16">
        <v>68</v>
      </c>
      <c r="E16">
        <v>75</v>
      </c>
      <c r="F16">
        <v>7.9000000000000001E-2</v>
      </c>
      <c r="G16">
        <v>2.5999999999999999E-3</v>
      </c>
      <c r="H16">
        <v>7.3999999999999996E-2</v>
      </c>
      <c r="I16">
        <v>8.4099999999999994E-2</v>
      </c>
      <c r="K16" t="str">
        <f t="shared" si="3"/>
        <v>AE</v>
      </c>
      <c r="L16">
        <f t="shared" si="0"/>
        <v>8</v>
      </c>
      <c r="M16">
        <f t="shared" si="1"/>
        <v>655</v>
      </c>
      <c r="N16">
        <f t="shared" si="2"/>
        <v>7.9000000000000001E-2</v>
      </c>
    </row>
    <row r="17" spans="1:14" x14ac:dyDescent="0.35">
      <c r="B17">
        <v>9</v>
      </c>
      <c r="C17">
        <v>512</v>
      </c>
      <c r="D17">
        <v>42</v>
      </c>
      <c r="E17">
        <v>87</v>
      </c>
      <c r="F17">
        <v>7.2499999999999995E-2</v>
      </c>
      <c r="G17">
        <v>2.5999999999999999E-3</v>
      </c>
      <c r="H17">
        <v>6.7599999999999993E-2</v>
      </c>
      <c r="I17">
        <v>7.7600000000000002E-2</v>
      </c>
      <c r="K17" t="str">
        <f t="shared" si="3"/>
        <v>AE</v>
      </c>
      <c r="L17">
        <f t="shared" si="0"/>
        <v>9</v>
      </c>
      <c r="M17">
        <f t="shared" si="1"/>
        <v>512</v>
      </c>
      <c r="N17">
        <f t="shared" si="2"/>
        <v>7.2499999999999995E-2</v>
      </c>
    </row>
    <row r="18" spans="1:14" x14ac:dyDescent="0.35">
      <c r="B18">
        <v>10</v>
      </c>
      <c r="C18">
        <v>383</v>
      </c>
      <c r="D18">
        <v>29</v>
      </c>
      <c r="E18">
        <v>91</v>
      </c>
      <c r="F18">
        <v>6.7000000000000004E-2</v>
      </c>
      <c r="G18">
        <v>2.5999999999999999E-3</v>
      </c>
      <c r="H18">
        <v>6.2100000000000002E-2</v>
      </c>
      <c r="I18">
        <v>7.2099999999999997E-2</v>
      </c>
      <c r="K18" t="str">
        <f t="shared" si="3"/>
        <v>AE</v>
      </c>
      <c r="L18">
        <f t="shared" si="0"/>
        <v>10</v>
      </c>
      <c r="M18">
        <f t="shared" si="1"/>
        <v>383</v>
      </c>
      <c r="N18">
        <f t="shared" si="2"/>
        <v>6.7000000000000004E-2</v>
      </c>
    </row>
    <row r="19" spans="1:14" x14ac:dyDescent="0.35">
      <c r="B19">
        <v>11</v>
      </c>
      <c r="C19">
        <v>263</v>
      </c>
      <c r="D19">
        <v>12</v>
      </c>
      <c r="E19">
        <v>72</v>
      </c>
      <c r="F19">
        <v>6.3899999999999998E-2</v>
      </c>
      <c r="G19">
        <v>2.5999999999999999E-3</v>
      </c>
      <c r="H19">
        <v>5.8999999999999997E-2</v>
      </c>
      <c r="I19">
        <v>6.9199999999999998E-2</v>
      </c>
      <c r="K19" t="str">
        <f t="shared" si="3"/>
        <v>AE</v>
      </c>
      <c r="L19">
        <f t="shared" si="0"/>
        <v>11</v>
      </c>
      <c r="M19">
        <f t="shared" si="1"/>
        <v>263</v>
      </c>
      <c r="N19">
        <f t="shared" si="2"/>
        <v>6.3899999999999998E-2</v>
      </c>
    </row>
    <row r="20" spans="1:14" x14ac:dyDescent="0.35">
      <c r="B20">
        <v>12</v>
      </c>
      <c r="C20">
        <v>179</v>
      </c>
      <c r="D20">
        <v>9</v>
      </c>
      <c r="E20">
        <v>54</v>
      </c>
      <c r="F20">
        <v>6.0699999999999997E-2</v>
      </c>
      <c r="G20">
        <v>2.7000000000000001E-3</v>
      </c>
      <c r="H20">
        <v>5.5599999999999997E-2</v>
      </c>
      <c r="I20">
        <v>6.6100000000000006E-2</v>
      </c>
      <c r="K20" t="str">
        <f t="shared" si="3"/>
        <v>AE</v>
      </c>
      <c r="L20">
        <f t="shared" si="0"/>
        <v>12</v>
      </c>
      <c r="M20">
        <f t="shared" si="1"/>
        <v>179</v>
      </c>
      <c r="N20">
        <f t="shared" si="2"/>
        <v>6.0699999999999997E-2</v>
      </c>
    </row>
    <row r="21" spans="1:14" x14ac:dyDescent="0.35">
      <c r="B21">
        <v>13</v>
      </c>
      <c r="C21">
        <v>116</v>
      </c>
      <c r="D21">
        <v>4</v>
      </c>
      <c r="E21">
        <v>59</v>
      </c>
      <c r="F21">
        <v>5.8599999999999999E-2</v>
      </c>
      <c r="G21">
        <v>2.8E-3</v>
      </c>
      <c r="H21">
        <v>5.33E-2</v>
      </c>
      <c r="I21">
        <v>6.4199999999999993E-2</v>
      </c>
      <c r="K21" t="str">
        <f t="shared" si="3"/>
        <v>AE</v>
      </c>
      <c r="L21">
        <f t="shared" si="0"/>
        <v>13</v>
      </c>
      <c r="M21">
        <f t="shared" si="1"/>
        <v>116</v>
      </c>
      <c r="N21">
        <f t="shared" si="2"/>
        <v>5.8599999999999999E-2</v>
      </c>
    </row>
    <row r="22" spans="1:14" x14ac:dyDescent="0.35">
      <c r="B22">
        <v>14</v>
      </c>
      <c r="C22">
        <v>53</v>
      </c>
      <c r="D22">
        <v>0</v>
      </c>
      <c r="E22">
        <v>53</v>
      </c>
      <c r="F22">
        <v>5.8599999999999999E-2</v>
      </c>
      <c r="G22">
        <v>2.8E-3</v>
      </c>
      <c r="H22">
        <v>5.33E-2</v>
      </c>
      <c r="I22">
        <v>6.4199999999999993E-2</v>
      </c>
      <c r="K22" t="str">
        <f t="shared" si="3"/>
        <v>AE</v>
      </c>
      <c r="L22">
        <f t="shared" si="0"/>
        <v>14</v>
      </c>
      <c r="M22">
        <f t="shared" si="1"/>
        <v>53</v>
      </c>
      <c r="N22">
        <f t="shared" si="2"/>
        <v>5.8599999999999999E-2</v>
      </c>
    </row>
    <row r="23" spans="1:14" x14ac:dyDescent="0.35">
      <c r="A23" t="s">
        <v>3</v>
      </c>
      <c r="K23" t="str">
        <f t="shared" si="3"/>
        <v>AF</v>
      </c>
      <c r="L23">
        <f t="shared" si="0"/>
        <v>0</v>
      </c>
      <c r="M23">
        <f t="shared" si="1"/>
        <v>0</v>
      </c>
      <c r="N23">
        <f t="shared" si="2"/>
        <v>0</v>
      </c>
    </row>
    <row r="24" spans="1:14" x14ac:dyDescent="0.35">
      <c r="B24">
        <v>1</v>
      </c>
      <c r="C24">
        <v>454</v>
      </c>
      <c r="D24">
        <v>300</v>
      </c>
      <c r="E24">
        <v>28</v>
      </c>
      <c r="F24">
        <v>0.3392</v>
      </c>
      <c r="G24">
        <v>2.2200000000000001E-2</v>
      </c>
      <c r="H24">
        <v>0.29599999999999999</v>
      </c>
      <c r="I24">
        <v>0.38290000000000002</v>
      </c>
      <c r="K24" t="str">
        <f t="shared" si="3"/>
        <v>AF</v>
      </c>
      <c r="L24">
        <f t="shared" si="0"/>
        <v>1</v>
      </c>
      <c r="M24">
        <f t="shared" si="1"/>
        <v>454</v>
      </c>
      <c r="N24">
        <f t="shared" si="2"/>
        <v>0.3392</v>
      </c>
    </row>
    <row r="25" spans="1:14" x14ac:dyDescent="0.35">
      <c r="B25">
        <v>2</v>
      </c>
      <c r="C25">
        <v>126</v>
      </c>
      <c r="D25">
        <v>56</v>
      </c>
      <c r="E25">
        <v>8</v>
      </c>
      <c r="F25">
        <v>0.18840000000000001</v>
      </c>
      <c r="G25">
        <v>1.9400000000000001E-2</v>
      </c>
      <c r="H25">
        <v>0.152</v>
      </c>
      <c r="I25">
        <v>0.22800000000000001</v>
      </c>
      <c r="K25" t="str">
        <f t="shared" si="3"/>
        <v>AF</v>
      </c>
      <c r="L25">
        <f t="shared" si="0"/>
        <v>2</v>
      </c>
      <c r="M25">
        <f t="shared" si="1"/>
        <v>126</v>
      </c>
      <c r="N25">
        <f t="shared" si="2"/>
        <v>0.18840000000000001</v>
      </c>
    </row>
    <row r="26" spans="1:14" x14ac:dyDescent="0.35">
      <c r="B26">
        <v>3</v>
      </c>
      <c r="C26">
        <v>62</v>
      </c>
      <c r="D26">
        <v>17</v>
      </c>
      <c r="E26">
        <v>3</v>
      </c>
      <c r="F26">
        <v>0.1368</v>
      </c>
      <c r="G26">
        <v>1.77E-2</v>
      </c>
      <c r="H26">
        <v>0.10440000000000001</v>
      </c>
      <c r="I26">
        <v>0.17349999999999999</v>
      </c>
      <c r="K26" t="str">
        <f t="shared" si="3"/>
        <v>AF</v>
      </c>
      <c r="L26">
        <f t="shared" si="0"/>
        <v>3</v>
      </c>
      <c r="M26">
        <f t="shared" si="1"/>
        <v>62</v>
      </c>
      <c r="N26">
        <f t="shared" si="2"/>
        <v>0.1368</v>
      </c>
    </row>
    <row r="27" spans="1:14" x14ac:dyDescent="0.35">
      <c r="B27">
        <v>4</v>
      </c>
      <c r="C27">
        <v>42</v>
      </c>
      <c r="D27">
        <v>14</v>
      </c>
      <c r="E27">
        <v>2</v>
      </c>
      <c r="F27">
        <v>9.1200000000000003E-2</v>
      </c>
      <c r="G27">
        <v>1.54E-2</v>
      </c>
      <c r="H27">
        <v>6.3899999999999998E-2</v>
      </c>
      <c r="I27">
        <v>0.12429999999999999</v>
      </c>
      <c r="K27" t="str">
        <f t="shared" si="3"/>
        <v>AF</v>
      </c>
      <c r="L27">
        <f t="shared" si="0"/>
        <v>4</v>
      </c>
      <c r="M27">
        <f t="shared" si="1"/>
        <v>42</v>
      </c>
      <c r="N27">
        <f t="shared" si="2"/>
        <v>9.1200000000000003E-2</v>
      </c>
    </row>
    <row r="28" spans="1:14" x14ac:dyDescent="0.35">
      <c r="B28">
        <v>5</v>
      </c>
      <c r="C28">
        <v>26</v>
      </c>
      <c r="D28">
        <v>6</v>
      </c>
      <c r="E28">
        <v>4</v>
      </c>
      <c r="F28">
        <v>7.0099999999999996E-2</v>
      </c>
      <c r="G28">
        <v>1.41E-2</v>
      </c>
      <c r="H28">
        <v>4.5900000000000003E-2</v>
      </c>
      <c r="I28">
        <v>0.1011</v>
      </c>
      <c r="K28" t="str">
        <f t="shared" si="3"/>
        <v>AF</v>
      </c>
      <c r="L28">
        <f t="shared" si="0"/>
        <v>5</v>
      </c>
      <c r="M28">
        <f t="shared" si="1"/>
        <v>26</v>
      </c>
      <c r="N28">
        <f t="shared" si="2"/>
        <v>7.0099999999999996E-2</v>
      </c>
    </row>
    <row r="29" spans="1:14" x14ac:dyDescent="0.35">
      <c r="B29">
        <v>6</v>
      </c>
      <c r="C29">
        <v>16</v>
      </c>
      <c r="D29">
        <v>1</v>
      </c>
      <c r="E29">
        <v>3</v>
      </c>
      <c r="F29">
        <v>6.5799999999999997E-2</v>
      </c>
      <c r="G29">
        <v>1.38E-2</v>
      </c>
      <c r="H29">
        <v>4.2099999999999999E-2</v>
      </c>
      <c r="I29">
        <v>9.64E-2</v>
      </c>
      <c r="K29" t="str">
        <f t="shared" si="3"/>
        <v>AF</v>
      </c>
      <c r="L29">
        <f t="shared" si="0"/>
        <v>6</v>
      </c>
      <c r="M29">
        <f t="shared" si="1"/>
        <v>16</v>
      </c>
      <c r="N29">
        <f t="shared" si="2"/>
        <v>6.5799999999999997E-2</v>
      </c>
    </row>
    <row r="30" spans="1:14" x14ac:dyDescent="0.35">
      <c r="B30">
        <v>7</v>
      </c>
      <c r="C30">
        <v>12</v>
      </c>
      <c r="D30">
        <v>0</v>
      </c>
      <c r="E30">
        <v>3</v>
      </c>
      <c r="F30">
        <v>6.5799999999999997E-2</v>
      </c>
      <c r="G30">
        <v>1.38E-2</v>
      </c>
      <c r="H30">
        <v>4.2099999999999999E-2</v>
      </c>
      <c r="I30">
        <v>9.64E-2</v>
      </c>
      <c r="K30" t="str">
        <f t="shared" si="3"/>
        <v>AF</v>
      </c>
      <c r="L30">
        <f t="shared" si="0"/>
        <v>7</v>
      </c>
      <c r="M30">
        <f t="shared" si="1"/>
        <v>12</v>
      </c>
      <c r="N30">
        <f t="shared" si="2"/>
        <v>6.5799999999999997E-2</v>
      </c>
    </row>
    <row r="31" spans="1:14" x14ac:dyDescent="0.35">
      <c r="B31">
        <v>8</v>
      </c>
      <c r="C31">
        <v>9</v>
      </c>
      <c r="D31">
        <v>0</v>
      </c>
      <c r="E31">
        <v>2</v>
      </c>
      <c r="F31">
        <v>6.5799999999999997E-2</v>
      </c>
      <c r="G31">
        <v>1.38E-2</v>
      </c>
      <c r="H31">
        <v>4.2099999999999999E-2</v>
      </c>
      <c r="I31">
        <v>9.64E-2</v>
      </c>
      <c r="K31" t="str">
        <f t="shared" si="3"/>
        <v>AF</v>
      </c>
      <c r="L31">
        <f t="shared" si="0"/>
        <v>8</v>
      </c>
      <c r="M31">
        <f t="shared" si="1"/>
        <v>9</v>
      </c>
      <c r="N31">
        <f t="shared" si="2"/>
        <v>6.5799999999999997E-2</v>
      </c>
    </row>
    <row r="32" spans="1:14" x14ac:dyDescent="0.35">
      <c r="B32">
        <v>9</v>
      </c>
      <c r="C32">
        <v>7</v>
      </c>
      <c r="D32">
        <v>1</v>
      </c>
      <c r="E32">
        <v>1</v>
      </c>
      <c r="F32">
        <v>5.6399999999999999E-2</v>
      </c>
      <c r="G32">
        <v>1.47E-2</v>
      </c>
      <c r="H32">
        <v>3.2199999999999999E-2</v>
      </c>
      <c r="I32">
        <v>9.01E-2</v>
      </c>
      <c r="K32" t="str">
        <f t="shared" si="3"/>
        <v>AF</v>
      </c>
      <c r="L32">
        <f t="shared" si="0"/>
        <v>9</v>
      </c>
      <c r="M32">
        <f t="shared" si="1"/>
        <v>7</v>
      </c>
      <c r="N32">
        <f t="shared" si="2"/>
        <v>5.6399999999999999E-2</v>
      </c>
    </row>
    <row r="33" spans="1:14" x14ac:dyDescent="0.35">
      <c r="B33">
        <v>10</v>
      </c>
      <c r="C33">
        <v>5</v>
      </c>
      <c r="D33">
        <v>1</v>
      </c>
      <c r="E33">
        <v>1</v>
      </c>
      <c r="F33">
        <v>4.5100000000000001E-2</v>
      </c>
      <c r="G33">
        <v>1.55E-2</v>
      </c>
      <c r="H33">
        <v>2.12E-2</v>
      </c>
      <c r="I33">
        <v>8.2600000000000007E-2</v>
      </c>
      <c r="K33" t="str">
        <f t="shared" si="3"/>
        <v>AF</v>
      </c>
      <c r="L33">
        <f t="shared" si="0"/>
        <v>10</v>
      </c>
      <c r="M33">
        <f t="shared" si="1"/>
        <v>5</v>
      </c>
      <c r="N33">
        <f t="shared" si="2"/>
        <v>4.5100000000000001E-2</v>
      </c>
    </row>
    <row r="34" spans="1:14" x14ac:dyDescent="0.35">
      <c r="B34">
        <v>11</v>
      </c>
      <c r="C34">
        <v>3</v>
      </c>
      <c r="D34">
        <v>1</v>
      </c>
      <c r="E34">
        <v>0</v>
      </c>
      <c r="F34">
        <v>3.0099999999999998E-2</v>
      </c>
      <c r="G34">
        <v>1.6E-2</v>
      </c>
      <c r="H34">
        <v>8.8999999999999999E-3</v>
      </c>
      <c r="I34">
        <v>7.4300000000000005E-2</v>
      </c>
      <c r="K34" t="str">
        <f t="shared" si="3"/>
        <v>AF</v>
      </c>
      <c r="L34">
        <f t="shared" si="0"/>
        <v>11</v>
      </c>
      <c r="M34">
        <f t="shared" si="1"/>
        <v>3</v>
      </c>
      <c r="N34">
        <f t="shared" si="2"/>
        <v>3.0099999999999998E-2</v>
      </c>
    </row>
    <row r="35" spans="1:14" x14ac:dyDescent="0.35">
      <c r="B35">
        <v>12</v>
      </c>
      <c r="C35">
        <v>2</v>
      </c>
      <c r="D35">
        <v>0</v>
      </c>
      <c r="E35">
        <v>1</v>
      </c>
      <c r="F35">
        <v>3.0099999999999998E-2</v>
      </c>
      <c r="G35">
        <v>1.6E-2</v>
      </c>
      <c r="H35">
        <v>8.8999999999999999E-3</v>
      </c>
      <c r="I35">
        <v>7.4300000000000005E-2</v>
      </c>
      <c r="K35" t="str">
        <f t="shared" si="3"/>
        <v>AF</v>
      </c>
      <c r="L35">
        <f t="shared" si="0"/>
        <v>12</v>
      </c>
      <c r="M35">
        <f t="shared" si="1"/>
        <v>2</v>
      </c>
      <c r="N35">
        <f t="shared" si="2"/>
        <v>3.0099999999999998E-2</v>
      </c>
    </row>
    <row r="36" spans="1:14" x14ac:dyDescent="0.35">
      <c r="B36">
        <v>13</v>
      </c>
      <c r="C36">
        <v>1</v>
      </c>
      <c r="D36">
        <v>0</v>
      </c>
      <c r="E36">
        <v>1</v>
      </c>
      <c r="F36">
        <v>3.0099999999999998E-2</v>
      </c>
      <c r="G36">
        <v>1.6E-2</v>
      </c>
      <c r="H36">
        <v>8.8999999999999999E-3</v>
      </c>
      <c r="I36">
        <v>7.4300000000000005E-2</v>
      </c>
      <c r="K36" t="str">
        <f t="shared" si="3"/>
        <v>AF</v>
      </c>
      <c r="L36">
        <f t="shared" si="0"/>
        <v>13</v>
      </c>
      <c r="M36">
        <f t="shared" si="1"/>
        <v>1</v>
      </c>
      <c r="N36">
        <f t="shared" si="2"/>
        <v>3.0099999999999998E-2</v>
      </c>
    </row>
    <row r="37" spans="1:14" x14ac:dyDescent="0.35">
      <c r="A37" t="s">
        <v>4</v>
      </c>
      <c r="K37" t="str">
        <f t="shared" si="3"/>
        <v>AG</v>
      </c>
      <c r="L37">
        <f t="shared" si="0"/>
        <v>0</v>
      </c>
      <c r="M37">
        <f t="shared" si="1"/>
        <v>0</v>
      </c>
      <c r="N37">
        <f t="shared" si="2"/>
        <v>0</v>
      </c>
    </row>
    <row r="38" spans="1:14" x14ac:dyDescent="0.35">
      <c r="B38">
        <v>1</v>
      </c>
      <c r="C38">
        <v>203</v>
      </c>
      <c r="D38">
        <v>130</v>
      </c>
      <c r="E38">
        <v>11</v>
      </c>
      <c r="F38">
        <v>0.35959999999999998</v>
      </c>
      <c r="G38">
        <v>3.3700000000000001E-2</v>
      </c>
      <c r="H38">
        <v>0.29409999999999997</v>
      </c>
      <c r="I38">
        <v>0.4254</v>
      </c>
      <c r="K38" t="str">
        <f t="shared" si="3"/>
        <v>AG</v>
      </c>
      <c r="L38">
        <f t="shared" si="0"/>
        <v>1</v>
      </c>
      <c r="M38">
        <f t="shared" si="1"/>
        <v>203</v>
      </c>
      <c r="N38">
        <f t="shared" si="2"/>
        <v>0.35959999999999998</v>
      </c>
    </row>
    <row r="39" spans="1:14" x14ac:dyDescent="0.35">
      <c r="B39">
        <v>2</v>
      </c>
      <c r="C39">
        <v>62</v>
      </c>
      <c r="D39">
        <v>30</v>
      </c>
      <c r="E39">
        <v>5</v>
      </c>
      <c r="F39">
        <v>0.18559999999999999</v>
      </c>
      <c r="G39">
        <v>2.87E-2</v>
      </c>
      <c r="H39">
        <v>0.13320000000000001</v>
      </c>
      <c r="I39">
        <v>0.24490000000000001</v>
      </c>
      <c r="K39" t="str">
        <f t="shared" si="3"/>
        <v>AG</v>
      </c>
      <c r="L39">
        <f t="shared" si="0"/>
        <v>2</v>
      </c>
      <c r="M39">
        <f t="shared" si="1"/>
        <v>62</v>
      </c>
      <c r="N39">
        <f t="shared" si="2"/>
        <v>0.18559999999999999</v>
      </c>
    </row>
    <row r="40" spans="1:14" x14ac:dyDescent="0.35">
      <c r="B40">
        <v>3</v>
      </c>
      <c r="C40">
        <v>27</v>
      </c>
      <c r="D40">
        <v>8</v>
      </c>
      <c r="E40">
        <v>4</v>
      </c>
      <c r="F40">
        <v>0.13059999999999999</v>
      </c>
      <c r="G40">
        <v>2.5999999999999999E-2</v>
      </c>
      <c r="H40">
        <v>8.5000000000000006E-2</v>
      </c>
      <c r="I40">
        <v>0.1862</v>
      </c>
      <c r="K40" t="str">
        <f t="shared" si="3"/>
        <v>AG</v>
      </c>
      <c r="L40">
        <f t="shared" si="0"/>
        <v>3</v>
      </c>
      <c r="M40">
        <f t="shared" si="1"/>
        <v>27</v>
      </c>
      <c r="N40">
        <f t="shared" si="2"/>
        <v>0.13059999999999999</v>
      </c>
    </row>
    <row r="41" spans="1:14" x14ac:dyDescent="0.35">
      <c r="B41">
        <v>4</v>
      </c>
      <c r="C41">
        <v>15</v>
      </c>
      <c r="D41">
        <v>4</v>
      </c>
      <c r="E41">
        <v>0</v>
      </c>
      <c r="F41">
        <v>9.5799999999999996E-2</v>
      </c>
      <c r="G41">
        <v>2.4199999999999999E-2</v>
      </c>
      <c r="H41">
        <v>5.5199999999999999E-2</v>
      </c>
      <c r="I41">
        <v>0.14960000000000001</v>
      </c>
      <c r="K41" t="str">
        <f t="shared" si="3"/>
        <v>AG</v>
      </c>
      <c r="L41">
        <f t="shared" si="0"/>
        <v>4</v>
      </c>
      <c r="M41">
        <f t="shared" si="1"/>
        <v>15</v>
      </c>
      <c r="N41">
        <f t="shared" si="2"/>
        <v>9.5799999999999996E-2</v>
      </c>
    </row>
    <row r="42" spans="1:14" x14ac:dyDescent="0.35">
      <c r="B42">
        <v>5</v>
      </c>
      <c r="C42">
        <v>11</v>
      </c>
      <c r="D42">
        <v>2</v>
      </c>
      <c r="E42">
        <v>2</v>
      </c>
      <c r="F42">
        <v>7.8399999999999997E-2</v>
      </c>
      <c r="G42">
        <v>2.2700000000000001E-2</v>
      </c>
      <c r="H42">
        <v>4.1500000000000002E-2</v>
      </c>
      <c r="I42">
        <v>0.13039999999999999</v>
      </c>
      <c r="K42" t="str">
        <f t="shared" si="3"/>
        <v>AG</v>
      </c>
      <c r="L42">
        <f t="shared" si="0"/>
        <v>5</v>
      </c>
      <c r="M42">
        <f t="shared" si="1"/>
        <v>11</v>
      </c>
      <c r="N42">
        <f t="shared" si="2"/>
        <v>7.8399999999999997E-2</v>
      </c>
    </row>
    <row r="43" spans="1:14" x14ac:dyDescent="0.35">
      <c r="B43">
        <v>7</v>
      </c>
      <c r="C43">
        <v>7</v>
      </c>
      <c r="D43">
        <v>1</v>
      </c>
      <c r="E43">
        <v>2</v>
      </c>
      <c r="F43">
        <v>6.7199999999999996E-2</v>
      </c>
      <c r="G43">
        <v>2.1999999999999999E-2</v>
      </c>
      <c r="H43">
        <v>3.2500000000000001E-2</v>
      </c>
      <c r="I43">
        <v>0.1191</v>
      </c>
      <c r="K43" t="str">
        <f t="shared" si="3"/>
        <v>AG</v>
      </c>
      <c r="L43">
        <f t="shared" si="0"/>
        <v>7</v>
      </c>
      <c r="M43">
        <f t="shared" si="1"/>
        <v>7</v>
      </c>
      <c r="N43">
        <f t="shared" si="2"/>
        <v>6.7199999999999996E-2</v>
      </c>
    </row>
    <row r="44" spans="1:14" x14ac:dyDescent="0.35">
      <c r="B44">
        <v>8</v>
      </c>
      <c r="C44">
        <v>4</v>
      </c>
      <c r="D44">
        <v>2</v>
      </c>
      <c r="E44">
        <v>0</v>
      </c>
      <c r="F44">
        <v>3.3599999999999998E-2</v>
      </c>
      <c r="G44">
        <v>2.01E-2</v>
      </c>
      <c r="H44">
        <v>8.3000000000000001E-3</v>
      </c>
      <c r="I44">
        <v>9.0499999999999997E-2</v>
      </c>
      <c r="K44" t="str">
        <f t="shared" si="3"/>
        <v>AG</v>
      </c>
      <c r="L44">
        <f t="shared" si="0"/>
        <v>8</v>
      </c>
      <c r="M44">
        <f t="shared" si="1"/>
        <v>4</v>
      </c>
      <c r="N44">
        <f t="shared" si="2"/>
        <v>3.3599999999999998E-2</v>
      </c>
    </row>
    <row r="45" spans="1:14" x14ac:dyDescent="0.35">
      <c r="B45">
        <v>9</v>
      </c>
      <c r="C45">
        <v>2</v>
      </c>
      <c r="D45">
        <v>1</v>
      </c>
      <c r="E45">
        <v>0</v>
      </c>
      <c r="F45">
        <v>1.6799999999999999E-2</v>
      </c>
      <c r="G45">
        <v>1.5599999999999999E-2</v>
      </c>
      <c r="H45">
        <v>1.6999999999999999E-3</v>
      </c>
      <c r="I45">
        <v>7.2700000000000001E-2</v>
      </c>
      <c r="K45" t="str">
        <f t="shared" si="3"/>
        <v>AG</v>
      </c>
      <c r="L45">
        <f t="shared" si="0"/>
        <v>9</v>
      </c>
      <c r="M45">
        <f t="shared" si="1"/>
        <v>2</v>
      </c>
      <c r="N45">
        <f t="shared" si="2"/>
        <v>1.6799999999999999E-2</v>
      </c>
    </row>
    <row r="46" spans="1:14" x14ac:dyDescent="0.35">
      <c r="B46">
        <v>11</v>
      </c>
      <c r="C46">
        <v>1</v>
      </c>
      <c r="D46">
        <v>0</v>
      </c>
      <c r="E46">
        <v>1</v>
      </c>
      <c r="F46">
        <v>1.6799999999999999E-2</v>
      </c>
      <c r="G46">
        <v>1.5599999999999999E-2</v>
      </c>
      <c r="H46">
        <v>1.6999999999999999E-3</v>
      </c>
      <c r="I46">
        <v>7.2700000000000001E-2</v>
      </c>
      <c r="K46" t="str">
        <f t="shared" si="3"/>
        <v>AG</v>
      </c>
      <c r="L46">
        <f t="shared" si="0"/>
        <v>11</v>
      </c>
      <c r="M46">
        <f t="shared" si="1"/>
        <v>1</v>
      </c>
      <c r="N46">
        <f t="shared" si="2"/>
        <v>1.6799999999999999E-2</v>
      </c>
    </row>
    <row r="47" spans="1:14" x14ac:dyDescent="0.35">
      <c r="A47" t="s">
        <v>5</v>
      </c>
      <c r="K47" t="str">
        <f t="shared" si="3"/>
        <v>AI</v>
      </c>
      <c r="L47">
        <f t="shared" si="0"/>
        <v>0</v>
      </c>
      <c r="M47">
        <f t="shared" si="1"/>
        <v>0</v>
      </c>
      <c r="N47">
        <f t="shared" si="2"/>
        <v>0</v>
      </c>
    </row>
    <row r="48" spans="1:14" x14ac:dyDescent="0.35">
      <c r="B48">
        <v>1</v>
      </c>
      <c r="C48">
        <v>14</v>
      </c>
      <c r="D48">
        <v>7</v>
      </c>
      <c r="E48">
        <v>6</v>
      </c>
      <c r="F48">
        <v>0.5</v>
      </c>
      <c r="G48">
        <v>0.1336</v>
      </c>
      <c r="H48">
        <v>0.2286</v>
      </c>
      <c r="I48">
        <v>0.72209999999999996</v>
      </c>
      <c r="K48" t="str">
        <f t="shared" si="3"/>
        <v>AI</v>
      </c>
      <c r="L48">
        <f t="shared" si="0"/>
        <v>1</v>
      </c>
      <c r="M48">
        <f t="shared" si="1"/>
        <v>14</v>
      </c>
      <c r="N48">
        <f t="shared" si="2"/>
        <v>0.5</v>
      </c>
    </row>
    <row r="49" spans="1:14" x14ac:dyDescent="0.35">
      <c r="B49">
        <v>3</v>
      </c>
      <c r="C49">
        <v>1</v>
      </c>
      <c r="D49">
        <v>1</v>
      </c>
      <c r="E49">
        <v>0</v>
      </c>
      <c r="F49">
        <v>0</v>
      </c>
      <c r="G49" t="s">
        <v>0</v>
      </c>
      <c r="H49" t="s">
        <v>0</v>
      </c>
      <c r="I49" t="s">
        <v>0</v>
      </c>
      <c r="K49" t="str">
        <f t="shared" si="3"/>
        <v>AI</v>
      </c>
      <c r="L49">
        <f t="shared" si="0"/>
        <v>3</v>
      </c>
      <c r="M49">
        <f t="shared" si="1"/>
        <v>1</v>
      </c>
      <c r="N49">
        <f t="shared" si="2"/>
        <v>0</v>
      </c>
    </row>
    <row r="50" spans="1:14" x14ac:dyDescent="0.35">
      <c r="A50" t="s">
        <v>6</v>
      </c>
      <c r="K50" t="str">
        <f t="shared" si="3"/>
        <v>AL</v>
      </c>
      <c r="L50">
        <f t="shared" si="0"/>
        <v>0</v>
      </c>
      <c r="M50">
        <f t="shared" si="1"/>
        <v>0</v>
      </c>
      <c r="N50">
        <f t="shared" si="2"/>
        <v>0</v>
      </c>
    </row>
    <row r="51" spans="1:14" x14ac:dyDescent="0.35">
      <c r="B51">
        <v>1</v>
      </c>
      <c r="C51">
        <v>316</v>
      </c>
      <c r="D51">
        <v>217</v>
      </c>
      <c r="E51">
        <v>23</v>
      </c>
      <c r="F51">
        <v>0.31330000000000002</v>
      </c>
      <c r="G51">
        <v>2.6100000000000002E-2</v>
      </c>
      <c r="H51">
        <v>0.26290000000000002</v>
      </c>
      <c r="I51">
        <v>0.36480000000000001</v>
      </c>
      <c r="K51" t="str">
        <f t="shared" si="3"/>
        <v>AL</v>
      </c>
      <c r="L51">
        <f t="shared" si="0"/>
        <v>1</v>
      </c>
      <c r="M51">
        <f t="shared" si="1"/>
        <v>316</v>
      </c>
      <c r="N51">
        <f t="shared" si="2"/>
        <v>0.31330000000000002</v>
      </c>
    </row>
    <row r="52" spans="1:14" x14ac:dyDescent="0.35">
      <c r="B52">
        <v>2</v>
      </c>
      <c r="C52">
        <v>76</v>
      </c>
      <c r="D52">
        <v>37</v>
      </c>
      <c r="E52">
        <v>7</v>
      </c>
      <c r="F52">
        <v>0.1608</v>
      </c>
      <c r="G52">
        <v>2.24E-2</v>
      </c>
      <c r="H52">
        <v>0.1197</v>
      </c>
      <c r="I52">
        <v>0.2072</v>
      </c>
      <c r="K52" t="str">
        <f t="shared" si="3"/>
        <v>AL</v>
      </c>
      <c r="L52">
        <f t="shared" si="0"/>
        <v>2</v>
      </c>
      <c r="M52">
        <f t="shared" si="1"/>
        <v>76</v>
      </c>
      <c r="N52">
        <f t="shared" si="2"/>
        <v>0.1608</v>
      </c>
    </row>
    <row r="53" spans="1:14" x14ac:dyDescent="0.35">
      <c r="B53">
        <v>3</v>
      </c>
      <c r="C53">
        <v>32</v>
      </c>
      <c r="D53">
        <v>7</v>
      </c>
      <c r="E53">
        <v>5</v>
      </c>
      <c r="F53">
        <v>0.12559999999999999</v>
      </c>
      <c r="G53">
        <v>2.1100000000000001E-2</v>
      </c>
      <c r="H53">
        <v>8.7900000000000006E-2</v>
      </c>
      <c r="I53">
        <v>0.17030000000000001</v>
      </c>
      <c r="K53" t="str">
        <f t="shared" si="3"/>
        <v>AL</v>
      </c>
      <c r="L53">
        <f t="shared" si="0"/>
        <v>3</v>
      </c>
      <c r="M53">
        <f t="shared" si="1"/>
        <v>32</v>
      </c>
      <c r="N53">
        <f t="shared" si="2"/>
        <v>0.12559999999999999</v>
      </c>
    </row>
    <row r="54" spans="1:14" x14ac:dyDescent="0.35">
      <c r="B54">
        <v>4</v>
      </c>
      <c r="C54">
        <v>20</v>
      </c>
      <c r="D54">
        <v>5</v>
      </c>
      <c r="E54">
        <v>2</v>
      </c>
      <c r="F54">
        <v>9.4200000000000006E-2</v>
      </c>
      <c r="G54">
        <v>1.9900000000000001E-2</v>
      </c>
      <c r="H54">
        <v>5.9799999999999999E-2</v>
      </c>
      <c r="I54">
        <v>0.13780000000000001</v>
      </c>
      <c r="K54" t="str">
        <f t="shared" si="3"/>
        <v>AL</v>
      </c>
      <c r="L54">
        <f t="shared" si="0"/>
        <v>4</v>
      </c>
      <c r="M54">
        <f t="shared" si="1"/>
        <v>20</v>
      </c>
      <c r="N54">
        <f t="shared" si="2"/>
        <v>9.4200000000000006E-2</v>
      </c>
    </row>
    <row r="55" spans="1:14" x14ac:dyDescent="0.35">
      <c r="B55">
        <v>5</v>
      </c>
      <c r="C55">
        <v>13</v>
      </c>
      <c r="D55">
        <v>4</v>
      </c>
      <c r="E55">
        <v>1</v>
      </c>
      <c r="F55">
        <v>6.5199999999999994E-2</v>
      </c>
      <c r="G55">
        <v>1.83E-2</v>
      </c>
      <c r="H55">
        <v>3.5400000000000001E-2</v>
      </c>
      <c r="I55">
        <v>0.1074</v>
      </c>
      <c r="K55" t="str">
        <f t="shared" si="3"/>
        <v>AL</v>
      </c>
      <c r="L55">
        <f t="shared" si="0"/>
        <v>5</v>
      </c>
      <c r="M55">
        <f t="shared" si="1"/>
        <v>13</v>
      </c>
      <c r="N55">
        <f t="shared" si="2"/>
        <v>6.5199999999999994E-2</v>
      </c>
    </row>
    <row r="56" spans="1:14" x14ac:dyDescent="0.35">
      <c r="B56">
        <v>6</v>
      </c>
      <c r="C56">
        <v>8</v>
      </c>
      <c r="D56">
        <v>1</v>
      </c>
      <c r="E56">
        <v>1</v>
      </c>
      <c r="F56">
        <v>5.7099999999999998E-2</v>
      </c>
      <c r="G56">
        <v>1.78E-2</v>
      </c>
      <c r="H56">
        <v>2.8899999999999999E-2</v>
      </c>
      <c r="I56">
        <v>9.8900000000000002E-2</v>
      </c>
      <c r="K56" t="str">
        <f t="shared" si="3"/>
        <v>AL</v>
      </c>
      <c r="L56">
        <f t="shared" si="0"/>
        <v>6</v>
      </c>
      <c r="M56">
        <f t="shared" si="1"/>
        <v>8</v>
      </c>
      <c r="N56">
        <f t="shared" si="2"/>
        <v>5.7099999999999998E-2</v>
      </c>
    </row>
    <row r="57" spans="1:14" x14ac:dyDescent="0.35">
      <c r="B57">
        <v>7</v>
      </c>
      <c r="C57">
        <v>6</v>
      </c>
      <c r="D57">
        <v>0</v>
      </c>
      <c r="E57">
        <v>2</v>
      </c>
      <c r="F57">
        <v>5.7099999999999998E-2</v>
      </c>
      <c r="G57">
        <v>1.78E-2</v>
      </c>
      <c r="H57">
        <v>2.8899999999999999E-2</v>
      </c>
      <c r="I57">
        <v>9.8900000000000002E-2</v>
      </c>
      <c r="K57" t="str">
        <f t="shared" si="3"/>
        <v>AL</v>
      </c>
      <c r="L57">
        <f t="shared" si="0"/>
        <v>7</v>
      </c>
      <c r="M57">
        <f t="shared" si="1"/>
        <v>6</v>
      </c>
      <c r="N57">
        <f t="shared" si="2"/>
        <v>5.7099999999999998E-2</v>
      </c>
    </row>
    <row r="58" spans="1:14" x14ac:dyDescent="0.35">
      <c r="B58">
        <v>8</v>
      </c>
      <c r="C58">
        <v>4</v>
      </c>
      <c r="D58">
        <v>0</v>
      </c>
      <c r="E58">
        <v>3</v>
      </c>
      <c r="F58">
        <v>5.7099999999999998E-2</v>
      </c>
      <c r="G58">
        <v>1.78E-2</v>
      </c>
      <c r="H58">
        <v>2.8899999999999999E-2</v>
      </c>
      <c r="I58">
        <v>9.8900000000000002E-2</v>
      </c>
      <c r="K58" t="str">
        <f t="shared" si="3"/>
        <v>AL</v>
      </c>
      <c r="L58">
        <f t="shared" si="0"/>
        <v>8</v>
      </c>
      <c r="M58">
        <f t="shared" si="1"/>
        <v>4</v>
      </c>
      <c r="N58">
        <f t="shared" si="2"/>
        <v>5.7099999999999998E-2</v>
      </c>
    </row>
    <row r="59" spans="1:14" x14ac:dyDescent="0.35">
      <c r="B59">
        <v>12</v>
      </c>
      <c r="C59">
        <v>1</v>
      </c>
      <c r="D59">
        <v>0</v>
      </c>
      <c r="E59">
        <v>1</v>
      </c>
      <c r="F59">
        <v>5.7099999999999998E-2</v>
      </c>
      <c r="G59">
        <v>1.78E-2</v>
      </c>
      <c r="H59">
        <v>2.8899999999999999E-2</v>
      </c>
      <c r="I59">
        <v>9.8900000000000002E-2</v>
      </c>
      <c r="K59" t="str">
        <f t="shared" si="3"/>
        <v>AL</v>
      </c>
      <c r="L59">
        <f t="shared" si="0"/>
        <v>12</v>
      </c>
      <c r="M59">
        <f t="shared" si="1"/>
        <v>1</v>
      </c>
      <c r="N59">
        <f t="shared" si="2"/>
        <v>5.7099999999999998E-2</v>
      </c>
    </row>
    <row r="60" spans="1:14" x14ac:dyDescent="0.35">
      <c r="A60" t="s">
        <v>7</v>
      </c>
      <c r="K60" t="str">
        <f t="shared" si="3"/>
        <v>AM</v>
      </c>
      <c r="L60">
        <f t="shared" si="0"/>
        <v>0</v>
      </c>
      <c r="M60">
        <f t="shared" si="1"/>
        <v>0</v>
      </c>
      <c r="N60">
        <f t="shared" si="2"/>
        <v>0</v>
      </c>
    </row>
    <row r="61" spans="1:14" x14ac:dyDescent="0.35">
      <c r="B61">
        <v>1</v>
      </c>
      <c r="C61">
        <v>247</v>
      </c>
      <c r="D61">
        <v>157</v>
      </c>
      <c r="E61">
        <v>17</v>
      </c>
      <c r="F61">
        <v>0.3644</v>
      </c>
      <c r="G61">
        <v>3.0599999999999999E-2</v>
      </c>
      <c r="H61">
        <v>0.30470000000000003</v>
      </c>
      <c r="I61">
        <v>0.42420000000000002</v>
      </c>
      <c r="K61" t="str">
        <f t="shared" si="3"/>
        <v>AM</v>
      </c>
      <c r="L61">
        <f t="shared" si="0"/>
        <v>1</v>
      </c>
      <c r="M61">
        <f t="shared" si="1"/>
        <v>247</v>
      </c>
      <c r="N61">
        <f t="shared" si="2"/>
        <v>0.3644</v>
      </c>
    </row>
    <row r="62" spans="1:14" x14ac:dyDescent="0.35">
      <c r="B62">
        <v>2</v>
      </c>
      <c r="C62">
        <v>73</v>
      </c>
      <c r="D62">
        <v>29</v>
      </c>
      <c r="E62">
        <v>7</v>
      </c>
      <c r="F62">
        <v>0.21959999999999999</v>
      </c>
      <c r="G62">
        <v>2.7900000000000001E-2</v>
      </c>
      <c r="H62">
        <v>0.1676</v>
      </c>
      <c r="I62">
        <v>0.2762</v>
      </c>
      <c r="K62" t="str">
        <f t="shared" si="3"/>
        <v>AM</v>
      </c>
      <c r="L62">
        <f t="shared" si="0"/>
        <v>2</v>
      </c>
      <c r="M62">
        <f t="shared" si="1"/>
        <v>73</v>
      </c>
      <c r="N62">
        <f t="shared" si="2"/>
        <v>0.21959999999999999</v>
      </c>
    </row>
    <row r="63" spans="1:14" x14ac:dyDescent="0.35">
      <c r="B63">
        <v>3</v>
      </c>
      <c r="C63">
        <v>37</v>
      </c>
      <c r="D63">
        <v>12</v>
      </c>
      <c r="E63">
        <v>4</v>
      </c>
      <c r="F63">
        <v>0.1484</v>
      </c>
      <c r="G63">
        <v>2.53E-2</v>
      </c>
      <c r="H63">
        <v>0.10299999999999999</v>
      </c>
      <c r="I63">
        <v>0.2016</v>
      </c>
      <c r="K63" t="str">
        <f t="shared" si="3"/>
        <v>AM</v>
      </c>
      <c r="L63">
        <f t="shared" si="0"/>
        <v>3</v>
      </c>
      <c r="M63">
        <f t="shared" si="1"/>
        <v>37</v>
      </c>
      <c r="N63">
        <f t="shared" si="2"/>
        <v>0.1484</v>
      </c>
    </row>
    <row r="64" spans="1:14" x14ac:dyDescent="0.35">
      <c r="B64">
        <v>4</v>
      </c>
      <c r="C64">
        <v>21</v>
      </c>
      <c r="D64">
        <v>8</v>
      </c>
      <c r="E64">
        <v>2</v>
      </c>
      <c r="F64">
        <v>9.1899999999999996E-2</v>
      </c>
      <c r="G64">
        <v>2.2200000000000001E-2</v>
      </c>
      <c r="H64">
        <v>5.4399999999999997E-2</v>
      </c>
      <c r="I64">
        <v>0.1411</v>
      </c>
      <c r="K64" t="str">
        <f t="shared" si="3"/>
        <v>AM</v>
      </c>
      <c r="L64">
        <f t="shared" si="0"/>
        <v>4</v>
      </c>
      <c r="M64">
        <f t="shared" si="1"/>
        <v>21</v>
      </c>
      <c r="N64">
        <f t="shared" si="2"/>
        <v>9.1899999999999996E-2</v>
      </c>
    </row>
    <row r="65" spans="1:14" x14ac:dyDescent="0.35">
      <c r="B65">
        <v>5</v>
      </c>
      <c r="C65">
        <v>11</v>
      </c>
      <c r="D65">
        <v>2</v>
      </c>
      <c r="E65">
        <v>3</v>
      </c>
      <c r="F65">
        <v>7.5200000000000003E-2</v>
      </c>
      <c r="G65">
        <v>2.1100000000000001E-2</v>
      </c>
      <c r="H65">
        <v>4.0800000000000003E-2</v>
      </c>
      <c r="I65">
        <v>0.12330000000000001</v>
      </c>
      <c r="K65" t="str">
        <f t="shared" si="3"/>
        <v>AM</v>
      </c>
      <c r="L65">
        <f t="shared" si="0"/>
        <v>5</v>
      </c>
      <c r="M65">
        <f t="shared" si="1"/>
        <v>11</v>
      </c>
      <c r="N65">
        <f t="shared" si="2"/>
        <v>7.5200000000000003E-2</v>
      </c>
    </row>
    <row r="66" spans="1:14" x14ac:dyDescent="0.35">
      <c r="B66">
        <v>6</v>
      </c>
      <c r="C66">
        <v>6</v>
      </c>
      <c r="D66">
        <v>0</v>
      </c>
      <c r="E66">
        <v>1</v>
      </c>
      <c r="F66">
        <v>7.5200000000000003E-2</v>
      </c>
      <c r="G66">
        <v>2.1100000000000001E-2</v>
      </c>
      <c r="H66">
        <v>4.0800000000000003E-2</v>
      </c>
      <c r="I66">
        <v>0.12330000000000001</v>
      </c>
      <c r="K66" t="str">
        <f t="shared" si="3"/>
        <v>AM</v>
      </c>
      <c r="L66">
        <f t="shared" si="0"/>
        <v>6</v>
      </c>
      <c r="M66">
        <f t="shared" si="1"/>
        <v>6</v>
      </c>
      <c r="N66">
        <f t="shared" si="2"/>
        <v>7.5200000000000003E-2</v>
      </c>
    </row>
    <row r="67" spans="1:14" x14ac:dyDescent="0.35">
      <c r="B67">
        <v>7</v>
      </c>
      <c r="C67">
        <v>5</v>
      </c>
      <c r="D67">
        <v>2</v>
      </c>
      <c r="E67">
        <v>1</v>
      </c>
      <c r="F67">
        <v>4.5100000000000001E-2</v>
      </c>
      <c r="G67">
        <v>2.0799999999999999E-2</v>
      </c>
      <c r="H67">
        <v>1.5800000000000002E-2</v>
      </c>
      <c r="I67">
        <v>9.8599999999999993E-2</v>
      </c>
      <c r="K67" t="str">
        <f t="shared" si="3"/>
        <v>AM</v>
      </c>
      <c r="L67">
        <f t="shared" ref="L67:L130" si="4">B67</f>
        <v>7</v>
      </c>
      <c r="M67">
        <f t="shared" ref="M67:M130" si="5">C67</f>
        <v>5</v>
      </c>
      <c r="N67">
        <f t="shared" ref="N67:N130" si="6">F67</f>
        <v>4.5100000000000001E-2</v>
      </c>
    </row>
    <row r="68" spans="1:14" x14ac:dyDescent="0.35">
      <c r="B68">
        <v>8</v>
      </c>
      <c r="C68">
        <v>2</v>
      </c>
      <c r="D68">
        <v>1</v>
      </c>
      <c r="E68">
        <v>1</v>
      </c>
      <c r="F68">
        <v>2.2499999999999999E-2</v>
      </c>
      <c r="G68">
        <v>1.9E-2</v>
      </c>
      <c r="H68">
        <v>2.8E-3</v>
      </c>
      <c r="I68">
        <v>8.6099999999999996E-2</v>
      </c>
      <c r="K68" t="str">
        <f t="shared" ref="K68:K131" si="7">IF(A68&lt;&gt;"",A68,K67)</f>
        <v>AM</v>
      </c>
      <c r="L68">
        <f t="shared" si="4"/>
        <v>8</v>
      </c>
      <c r="M68">
        <f t="shared" si="5"/>
        <v>2</v>
      </c>
      <c r="N68">
        <f t="shared" si="6"/>
        <v>2.2499999999999999E-2</v>
      </c>
    </row>
    <row r="69" spans="1:14" x14ac:dyDescent="0.35">
      <c r="A69" t="s">
        <v>8</v>
      </c>
      <c r="K69" t="str">
        <f t="shared" si="7"/>
        <v>AN</v>
      </c>
      <c r="L69">
        <f t="shared" si="4"/>
        <v>0</v>
      </c>
      <c r="M69">
        <f t="shared" si="5"/>
        <v>0</v>
      </c>
      <c r="N69">
        <f t="shared" si="6"/>
        <v>0</v>
      </c>
    </row>
    <row r="70" spans="1:14" x14ac:dyDescent="0.35">
      <c r="B70">
        <v>1</v>
      </c>
      <c r="C70">
        <v>637</v>
      </c>
      <c r="D70">
        <v>424</v>
      </c>
      <c r="E70">
        <v>17</v>
      </c>
      <c r="F70">
        <v>0.33439999999999998</v>
      </c>
      <c r="G70">
        <v>1.8700000000000001E-2</v>
      </c>
      <c r="H70">
        <v>0.29799999999999999</v>
      </c>
      <c r="I70">
        <v>0.37109999999999999</v>
      </c>
      <c r="K70" t="str">
        <f t="shared" si="7"/>
        <v>AN</v>
      </c>
      <c r="L70">
        <f t="shared" si="4"/>
        <v>1</v>
      </c>
      <c r="M70">
        <f t="shared" si="5"/>
        <v>637</v>
      </c>
      <c r="N70">
        <f t="shared" si="6"/>
        <v>0.33439999999999998</v>
      </c>
    </row>
    <row r="71" spans="1:14" x14ac:dyDescent="0.35">
      <c r="B71">
        <v>2</v>
      </c>
      <c r="C71">
        <v>196</v>
      </c>
      <c r="D71">
        <v>90</v>
      </c>
      <c r="E71">
        <v>11</v>
      </c>
      <c r="F71">
        <v>0.18079999999999999</v>
      </c>
      <c r="G71">
        <v>1.5599999999999999E-2</v>
      </c>
      <c r="H71">
        <v>0.15140000000000001</v>
      </c>
      <c r="I71">
        <v>0.21249999999999999</v>
      </c>
      <c r="K71" t="str">
        <f t="shared" si="7"/>
        <v>AN</v>
      </c>
      <c r="L71">
        <f t="shared" si="4"/>
        <v>2</v>
      </c>
      <c r="M71">
        <f t="shared" si="5"/>
        <v>196</v>
      </c>
      <c r="N71">
        <f t="shared" si="6"/>
        <v>0.18079999999999999</v>
      </c>
    </row>
    <row r="72" spans="1:14" x14ac:dyDescent="0.35">
      <c r="B72">
        <v>3</v>
      </c>
      <c r="C72">
        <v>95</v>
      </c>
      <c r="D72">
        <v>30</v>
      </c>
      <c r="E72">
        <v>7</v>
      </c>
      <c r="F72">
        <v>0.1237</v>
      </c>
      <c r="G72">
        <v>1.37E-2</v>
      </c>
      <c r="H72">
        <v>9.8400000000000001E-2</v>
      </c>
      <c r="I72">
        <v>0.15210000000000001</v>
      </c>
      <c r="K72" t="str">
        <f t="shared" si="7"/>
        <v>AN</v>
      </c>
      <c r="L72">
        <f t="shared" si="4"/>
        <v>3</v>
      </c>
      <c r="M72">
        <f t="shared" si="5"/>
        <v>95</v>
      </c>
      <c r="N72">
        <f t="shared" si="6"/>
        <v>0.1237</v>
      </c>
    </row>
    <row r="73" spans="1:14" x14ac:dyDescent="0.35">
      <c r="B73">
        <v>4</v>
      </c>
      <c r="C73">
        <v>58</v>
      </c>
      <c r="D73">
        <v>15</v>
      </c>
      <c r="E73">
        <v>5</v>
      </c>
      <c r="F73">
        <v>9.1700000000000004E-2</v>
      </c>
      <c r="G73">
        <v>1.24E-2</v>
      </c>
      <c r="H73">
        <v>6.93E-2</v>
      </c>
      <c r="I73">
        <v>0.1179</v>
      </c>
      <c r="K73" t="str">
        <f t="shared" si="7"/>
        <v>AN</v>
      </c>
      <c r="L73">
        <f t="shared" si="4"/>
        <v>4</v>
      </c>
      <c r="M73">
        <f t="shared" si="5"/>
        <v>58</v>
      </c>
      <c r="N73">
        <f t="shared" si="6"/>
        <v>9.1700000000000004E-2</v>
      </c>
    </row>
    <row r="74" spans="1:14" x14ac:dyDescent="0.35">
      <c r="B74">
        <v>5</v>
      </c>
      <c r="C74">
        <v>38</v>
      </c>
      <c r="D74">
        <v>11</v>
      </c>
      <c r="E74">
        <v>1</v>
      </c>
      <c r="F74">
        <v>6.5199999999999994E-2</v>
      </c>
      <c r="G74">
        <v>1.11E-2</v>
      </c>
      <c r="H74">
        <v>4.5699999999999998E-2</v>
      </c>
      <c r="I74">
        <v>8.9300000000000004E-2</v>
      </c>
      <c r="K74" t="str">
        <f t="shared" si="7"/>
        <v>AN</v>
      </c>
      <c r="L74">
        <f t="shared" si="4"/>
        <v>5</v>
      </c>
      <c r="M74">
        <f t="shared" si="5"/>
        <v>38</v>
      </c>
      <c r="N74">
        <f t="shared" si="6"/>
        <v>6.5199999999999994E-2</v>
      </c>
    </row>
    <row r="75" spans="1:14" x14ac:dyDescent="0.35">
      <c r="B75">
        <v>6</v>
      </c>
      <c r="C75">
        <v>26</v>
      </c>
      <c r="D75">
        <v>5</v>
      </c>
      <c r="E75">
        <v>1</v>
      </c>
      <c r="F75">
        <v>5.2600000000000001E-2</v>
      </c>
      <c r="G75">
        <v>1.03E-2</v>
      </c>
      <c r="H75">
        <v>3.5000000000000003E-2</v>
      </c>
      <c r="I75">
        <v>7.5399999999999995E-2</v>
      </c>
      <c r="K75" t="str">
        <f t="shared" si="7"/>
        <v>AN</v>
      </c>
      <c r="L75">
        <f t="shared" si="4"/>
        <v>6</v>
      </c>
      <c r="M75">
        <f t="shared" si="5"/>
        <v>26</v>
      </c>
      <c r="N75">
        <f t="shared" si="6"/>
        <v>5.2600000000000001E-2</v>
      </c>
    </row>
    <row r="76" spans="1:14" x14ac:dyDescent="0.35">
      <c r="B76">
        <v>7</v>
      </c>
      <c r="C76">
        <v>20</v>
      </c>
      <c r="D76">
        <v>3</v>
      </c>
      <c r="E76">
        <v>1</v>
      </c>
      <c r="F76">
        <v>4.4699999999999997E-2</v>
      </c>
      <c r="G76">
        <v>9.7000000000000003E-3</v>
      </c>
      <c r="H76">
        <v>2.8400000000000002E-2</v>
      </c>
      <c r="I76">
        <v>6.6600000000000006E-2</v>
      </c>
      <c r="K76" t="str">
        <f t="shared" si="7"/>
        <v>AN</v>
      </c>
      <c r="L76">
        <f t="shared" si="4"/>
        <v>7</v>
      </c>
      <c r="M76">
        <f t="shared" si="5"/>
        <v>20</v>
      </c>
      <c r="N76">
        <f t="shared" si="6"/>
        <v>4.4699999999999997E-2</v>
      </c>
    </row>
    <row r="77" spans="1:14" x14ac:dyDescent="0.35">
      <c r="B77">
        <v>8</v>
      </c>
      <c r="C77">
        <v>16</v>
      </c>
      <c r="D77">
        <v>3</v>
      </c>
      <c r="E77">
        <v>0</v>
      </c>
      <c r="F77">
        <v>3.6400000000000002E-2</v>
      </c>
      <c r="G77">
        <v>8.9999999999999993E-3</v>
      </c>
      <c r="H77">
        <v>2.1499999999999998E-2</v>
      </c>
      <c r="I77">
        <v>5.7099999999999998E-2</v>
      </c>
      <c r="K77" t="str">
        <f t="shared" si="7"/>
        <v>AN</v>
      </c>
      <c r="L77">
        <f t="shared" si="4"/>
        <v>8</v>
      </c>
      <c r="M77">
        <f t="shared" si="5"/>
        <v>16</v>
      </c>
      <c r="N77">
        <f t="shared" si="6"/>
        <v>3.6400000000000002E-2</v>
      </c>
    </row>
    <row r="78" spans="1:14" x14ac:dyDescent="0.35">
      <c r="B78">
        <v>9</v>
      </c>
      <c r="C78">
        <v>13</v>
      </c>
      <c r="D78">
        <v>2</v>
      </c>
      <c r="E78">
        <v>0</v>
      </c>
      <c r="F78">
        <v>3.0800000000000001E-2</v>
      </c>
      <c r="G78">
        <v>8.3999999999999995E-3</v>
      </c>
      <c r="H78">
        <v>1.72E-2</v>
      </c>
      <c r="I78">
        <v>5.0700000000000002E-2</v>
      </c>
      <c r="K78" t="str">
        <f t="shared" si="7"/>
        <v>AN</v>
      </c>
      <c r="L78">
        <f t="shared" si="4"/>
        <v>9</v>
      </c>
      <c r="M78">
        <f t="shared" si="5"/>
        <v>13</v>
      </c>
      <c r="N78">
        <f t="shared" si="6"/>
        <v>3.0800000000000001E-2</v>
      </c>
    </row>
    <row r="79" spans="1:14" x14ac:dyDescent="0.35">
      <c r="B79">
        <v>10</v>
      </c>
      <c r="C79">
        <v>11</v>
      </c>
      <c r="D79">
        <v>1</v>
      </c>
      <c r="E79">
        <v>1</v>
      </c>
      <c r="F79">
        <v>2.8000000000000001E-2</v>
      </c>
      <c r="G79">
        <v>8.0999999999999996E-3</v>
      </c>
      <c r="H79">
        <v>1.5100000000000001E-2</v>
      </c>
      <c r="I79">
        <v>4.7399999999999998E-2</v>
      </c>
      <c r="K79" t="str">
        <f t="shared" si="7"/>
        <v>AN</v>
      </c>
      <c r="L79">
        <f t="shared" si="4"/>
        <v>10</v>
      </c>
      <c r="M79">
        <f t="shared" si="5"/>
        <v>11</v>
      </c>
      <c r="N79">
        <f t="shared" si="6"/>
        <v>2.8000000000000001E-2</v>
      </c>
    </row>
    <row r="80" spans="1:14" x14ac:dyDescent="0.35">
      <c r="B80">
        <v>11</v>
      </c>
      <c r="C80">
        <v>9</v>
      </c>
      <c r="D80">
        <v>2</v>
      </c>
      <c r="E80">
        <v>0</v>
      </c>
      <c r="F80">
        <v>2.18E-2</v>
      </c>
      <c r="G80">
        <v>7.4000000000000003E-3</v>
      </c>
      <c r="H80">
        <v>1.0500000000000001E-2</v>
      </c>
      <c r="I80">
        <v>4.02E-2</v>
      </c>
      <c r="K80" t="str">
        <f t="shared" si="7"/>
        <v>AN</v>
      </c>
      <c r="L80">
        <f t="shared" si="4"/>
        <v>11</v>
      </c>
      <c r="M80">
        <f t="shared" si="5"/>
        <v>9</v>
      </c>
      <c r="N80">
        <f t="shared" si="6"/>
        <v>2.18E-2</v>
      </c>
    </row>
    <row r="81" spans="1:14" x14ac:dyDescent="0.35">
      <c r="B81">
        <v>12</v>
      </c>
      <c r="C81">
        <v>7</v>
      </c>
      <c r="D81">
        <v>1</v>
      </c>
      <c r="E81">
        <v>1</v>
      </c>
      <c r="F81">
        <v>1.8599999999999998E-2</v>
      </c>
      <c r="G81">
        <v>7.0000000000000001E-3</v>
      </c>
      <c r="H81">
        <v>8.3000000000000001E-3</v>
      </c>
      <c r="I81">
        <v>3.6400000000000002E-2</v>
      </c>
      <c r="K81" t="str">
        <f t="shared" si="7"/>
        <v>AN</v>
      </c>
      <c r="L81">
        <f t="shared" si="4"/>
        <v>12</v>
      </c>
      <c r="M81">
        <f t="shared" si="5"/>
        <v>7</v>
      </c>
      <c r="N81">
        <f t="shared" si="6"/>
        <v>1.8599999999999998E-2</v>
      </c>
    </row>
    <row r="82" spans="1:14" x14ac:dyDescent="0.35">
      <c r="B82">
        <v>13</v>
      </c>
      <c r="C82">
        <v>5</v>
      </c>
      <c r="D82">
        <v>1</v>
      </c>
      <c r="E82">
        <v>2</v>
      </c>
      <c r="F82">
        <v>1.49E-2</v>
      </c>
      <c r="G82">
        <v>6.4999999999999997E-3</v>
      </c>
      <c r="H82">
        <v>5.7999999999999996E-3</v>
      </c>
      <c r="I82">
        <v>3.2300000000000002E-2</v>
      </c>
      <c r="K82" t="str">
        <f t="shared" si="7"/>
        <v>AN</v>
      </c>
      <c r="L82">
        <f t="shared" si="4"/>
        <v>13</v>
      </c>
      <c r="M82">
        <f t="shared" si="5"/>
        <v>5</v>
      </c>
      <c r="N82">
        <f t="shared" si="6"/>
        <v>1.49E-2</v>
      </c>
    </row>
    <row r="83" spans="1:14" x14ac:dyDescent="0.35">
      <c r="B83">
        <v>14</v>
      </c>
      <c r="C83">
        <v>2</v>
      </c>
      <c r="D83">
        <v>0</v>
      </c>
      <c r="E83">
        <v>2</v>
      </c>
      <c r="F83">
        <v>1.49E-2</v>
      </c>
      <c r="G83">
        <v>6.4999999999999997E-3</v>
      </c>
      <c r="H83">
        <v>5.7999999999999996E-3</v>
      </c>
      <c r="I83">
        <v>3.2300000000000002E-2</v>
      </c>
      <c r="K83" t="str">
        <f t="shared" si="7"/>
        <v>AN</v>
      </c>
      <c r="L83">
        <f t="shared" si="4"/>
        <v>14</v>
      </c>
      <c r="M83">
        <f t="shared" si="5"/>
        <v>2</v>
      </c>
      <c r="N83">
        <f t="shared" si="6"/>
        <v>1.49E-2</v>
      </c>
    </row>
    <row r="84" spans="1:14" x14ac:dyDescent="0.35">
      <c r="A84" t="s">
        <v>9</v>
      </c>
      <c r="K84" t="str">
        <f t="shared" si="7"/>
        <v>AO</v>
      </c>
      <c r="L84">
        <f t="shared" si="4"/>
        <v>0</v>
      </c>
      <c r="M84">
        <f t="shared" si="5"/>
        <v>0</v>
      </c>
      <c r="N84">
        <f t="shared" si="6"/>
        <v>0</v>
      </c>
    </row>
    <row r="85" spans="1:14" x14ac:dyDescent="0.35">
      <c r="B85">
        <v>1</v>
      </c>
      <c r="C85">
        <v>1149</v>
      </c>
      <c r="D85">
        <v>671</v>
      </c>
      <c r="E85">
        <v>53</v>
      </c>
      <c r="F85">
        <v>0.41599999999999998</v>
      </c>
      <c r="G85">
        <v>1.4500000000000001E-2</v>
      </c>
      <c r="H85">
        <v>0.38740000000000002</v>
      </c>
      <c r="I85">
        <v>0.44440000000000002</v>
      </c>
      <c r="K85" t="str">
        <f t="shared" si="7"/>
        <v>AO</v>
      </c>
      <c r="L85">
        <f t="shared" si="4"/>
        <v>1</v>
      </c>
      <c r="M85">
        <f t="shared" si="5"/>
        <v>1149</v>
      </c>
      <c r="N85">
        <f t="shared" si="6"/>
        <v>0.41599999999999998</v>
      </c>
    </row>
    <row r="86" spans="1:14" x14ac:dyDescent="0.35">
      <c r="B86">
        <v>2</v>
      </c>
      <c r="C86">
        <v>425</v>
      </c>
      <c r="D86">
        <v>189</v>
      </c>
      <c r="E86">
        <v>28</v>
      </c>
      <c r="F86">
        <v>0.23100000000000001</v>
      </c>
      <c r="G86">
        <v>1.29E-2</v>
      </c>
      <c r="H86">
        <v>0.20619999999999999</v>
      </c>
      <c r="I86">
        <v>0.25669999999999998</v>
      </c>
      <c r="K86" t="str">
        <f t="shared" si="7"/>
        <v>AO</v>
      </c>
      <c r="L86">
        <f t="shared" si="4"/>
        <v>2</v>
      </c>
      <c r="M86">
        <f t="shared" si="5"/>
        <v>425</v>
      </c>
      <c r="N86">
        <f t="shared" si="6"/>
        <v>0.23100000000000001</v>
      </c>
    </row>
    <row r="87" spans="1:14" x14ac:dyDescent="0.35">
      <c r="B87">
        <v>3</v>
      </c>
      <c r="C87">
        <v>208</v>
      </c>
      <c r="D87">
        <v>58</v>
      </c>
      <c r="E87">
        <v>16</v>
      </c>
      <c r="F87">
        <v>0.1666</v>
      </c>
      <c r="G87">
        <v>1.17E-2</v>
      </c>
      <c r="H87">
        <v>0.14430000000000001</v>
      </c>
      <c r="I87">
        <v>0.1903</v>
      </c>
      <c r="K87" t="str">
        <f t="shared" si="7"/>
        <v>AO</v>
      </c>
      <c r="L87">
        <f t="shared" si="4"/>
        <v>3</v>
      </c>
      <c r="M87">
        <f t="shared" si="5"/>
        <v>208</v>
      </c>
      <c r="N87">
        <f t="shared" si="6"/>
        <v>0.1666</v>
      </c>
    </row>
    <row r="88" spans="1:14" x14ac:dyDescent="0.35">
      <c r="B88">
        <v>4</v>
      </c>
      <c r="C88">
        <v>134</v>
      </c>
      <c r="D88">
        <v>25</v>
      </c>
      <c r="E88">
        <v>7</v>
      </c>
      <c r="F88">
        <v>0.13550000000000001</v>
      </c>
      <c r="G88">
        <v>1.11E-2</v>
      </c>
      <c r="H88">
        <v>0.1147</v>
      </c>
      <c r="I88">
        <v>0.15809999999999999</v>
      </c>
      <c r="K88" t="str">
        <f t="shared" si="7"/>
        <v>AO</v>
      </c>
      <c r="L88">
        <f t="shared" si="4"/>
        <v>4</v>
      </c>
      <c r="M88">
        <f t="shared" si="5"/>
        <v>134</v>
      </c>
      <c r="N88">
        <f t="shared" si="6"/>
        <v>0.13550000000000001</v>
      </c>
    </row>
    <row r="89" spans="1:14" x14ac:dyDescent="0.35">
      <c r="B89">
        <v>5</v>
      </c>
      <c r="C89">
        <v>102</v>
      </c>
      <c r="D89">
        <v>18</v>
      </c>
      <c r="E89">
        <v>7</v>
      </c>
      <c r="F89">
        <v>0.1116</v>
      </c>
      <c r="G89">
        <v>1.0500000000000001E-2</v>
      </c>
      <c r="H89">
        <v>9.2100000000000001E-2</v>
      </c>
      <c r="I89">
        <v>0.1331</v>
      </c>
      <c r="K89" t="str">
        <f t="shared" si="7"/>
        <v>AO</v>
      </c>
      <c r="L89">
        <f t="shared" si="4"/>
        <v>5</v>
      </c>
      <c r="M89">
        <f t="shared" si="5"/>
        <v>102</v>
      </c>
      <c r="N89">
        <f t="shared" si="6"/>
        <v>0.1116</v>
      </c>
    </row>
    <row r="90" spans="1:14" x14ac:dyDescent="0.35">
      <c r="B90">
        <v>6</v>
      </c>
      <c r="C90">
        <v>77</v>
      </c>
      <c r="D90">
        <v>9</v>
      </c>
      <c r="E90">
        <v>13</v>
      </c>
      <c r="F90">
        <v>9.8599999999999993E-2</v>
      </c>
      <c r="G90">
        <v>1.01E-2</v>
      </c>
      <c r="H90">
        <v>7.9899999999999999E-2</v>
      </c>
      <c r="I90">
        <v>0.1195</v>
      </c>
      <c r="K90" t="str">
        <f t="shared" si="7"/>
        <v>AO</v>
      </c>
      <c r="L90">
        <f t="shared" si="4"/>
        <v>6</v>
      </c>
      <c r="M90">
        <f t="shared" si="5"/>
        <v>77</v>
      </c>
      <c r="N90">
        <f t="shared" si="6"/>
        <v>9.8599999999999993E-2</v>
      </c>
    </row>
    <row r="91" spans="1:14" x14ac:dyDescent="0.35">
      <c r="B91">
        <v>7</v>
      </c>
      <c r="C91">
        <v>55</v>
      </c>
      <c r="D91">
        <v>10</v>
      </c>
      <c r="E91">
        <v>6</v>
      </c>
      <c r="F91">
        <v>8.0600000000000005E-2</v>
      </c>
      <c r="G91">
        <v>9.7000000000000003E-3</v>
      </c>
      <c r="H91">
        <v>6.2899999999999998E-2</v>
      </c>
      <c r="I91">
        <v>0.10100000000000001</v>
      </c>
      <c r="K91" t="str">
        <f t="shared" si="7"/>
        <v>AO</v>
      </c>
      <c r="L91">
        <f t="shared" si="4"/>
        <v>7</v>
      </c>
      <c r="M91">
        <f t="shared" si="5"/>
        <v>55</v>
      </c>
      <c r="N91">
        <f t="shared" si="6"/>
        <v>8.0600000000000005E-2</v>
      </c>
    </row>
    <row r="92" spans="1:14" x14ac:dyDescent="0.35">
      <c r="B92">
        <v>8</v>
      </c>
      <c r="C92">
        <v>39</v>
      </c>
      <c r="D92">
        <v>7</v>
      </c>
      <c r="E92">
        <v>8</v>
      </c>
      <c r="F92">
        <v>6.6199999999999995E-2</v>
      </c>
      <c r="G92">
        <v>9.4000000000000004E-3</v>
      </c>
      <c r="H92">
        <v>4.9399999999999999E-2</v>
      </c>
      <c r="I92">
        <v>8.6199999999999999E-2</v>
      </c>
      <c r="K92" t="str">
        <f t="shared" si="7"/>
        <v>AO</v>
      </c>
      <c r="L92">
        <f t="shared" si="4"/>
        <v>8</v>
      </c>
      <c r="M92">
        <f t="shared" si="5"/>
        <v>39</v>
      </c>
      <c r="N92">
        <f t="shared" si="6"/>
        <v>6.6199999999999995E-2</v>
      </c>
    </row>
    <row r="93" spans="1:14" x14ac:dyDescent="0.35">
      <c r="B93">
        <v>9</v>
      </c>
      <c r="C93">
        <v>24</v>
      </c>
      <c r="D93">
        <v>4</v>
      </c>
      <c r="E93">
        <v>3</v>
      </c>
      <c r="F93">
        <v>5.5100000000000003E-2</v>
      </c>
      <c r="G93">
        <v>9.2999999999999992E-3</v>
      </c>
      <c r="H93">
        <v>3.8800000000000001E-2</v>
      </c>
      <c r="I93">
        <v>7.5399999999999995E-2</v>
      </c>
      <c r="K93" t="str">
        <f t="shared" si="7"/>
        <v>AO</v>
      </c>
      <c r="L93">
        <f t="shared" si="4"/>
        <v>9</v>
      </c>
      <c r="M93">
        <f t="shared" si="5"/>
        <v>24</v>
      </c>
      <c r="N93">
        <f t="shared" si="6"/>
        <v>5.5100000000000003E-2</v>
      </c>
    </row>
    <row r="94" spans="1:14" x14ac:dyDescent="0.35">
      <c r="B94">
        <v>10</v>
      </c>
      <c r="C94">
        <v>17</v>
      </c>
      <c r="D94">
        <v>1</v>
      </c>
      <c r="E94">
        <v>5</v>
      </c>
      <c r="F94">
        <v>5.1900000000000002E-2</v>
      </c>
      <c r="G94">
        <v>9.2999999999999992E-3</v>
      </c>
      <c r="H94">
        <v>3.5700000000000003E-2</v>
      </c>
      <c r="I94">
        <v>7.2300000000000003E-2</v>
      </c>
      <c r="K94" t="str">
        <f t="shared" si="7"/>
        <v>AO</v>
      </c>
      <c r="L94">
        <f t="shared" si="4"/>
        <v>10</v>
      </c>
      <c r="M94">
        <f t="shared" si="5"/>
        <v>17</v>
      </c>
      <c r="N94">
        <f t="shared" si="6"/>
        <v>5.1900000000000002E-2</v>
      </c>
    </row>
    <row r="95" spans="1:14" x14ac:dyDescent="0.35">
      <c r="B95">
        <v>11</v>
      </c>
      <c r="C95">
        <v>11</v>
      </c>
      <c r="D95">
        <v>0</v>
      </c>
      <c r="E95">
        <v>3</v>
      </c>
      <c r="F95">
        <v>5.1900000000000002E-2</v>
      </c>
      <c r="G95">
        <v>9.2999999999999992E-3</v>
      </c>
      <c r="H95">
        <v>3.5700000000000003E-2</v>
      </c>
      <c r="I95">
        <v>7.2300000000000003E-2</v>
      </c>
      <c r="K95" t="str">
        <f t="shared" si="7"/>
        <v>AO</v>
      </c>
      <c r="L95">
        <f t="shared" si="4"/>
        <v>11</v>
      </c>
      <c r="M95">
        <f t="shared" si="5"/>
        <v>11</v>
      </c>
      <c r="N95">
        <f t="shared" si="6"/>
        <v>5.1900000000000002E-2</v>
      </c>
    </row>
    <row r="96" spans="1:14" x14ac:dyDescent="0.35">
      <c r="B96">
        <v>12</v>
      </c>
      <c r="C96">
        <v>8</v>
      </c>
      <c r="D96">
        <v>0</v>
      </c>
      <c r="E96">
        <v>4</v>
      </c>
      <c r="F96">
        <v>5.1900000000000002E-2</v>
      </c>
      <c r="G96">
        <v>9.2999999999999992E-3</v>
      </c>
      <c r="H96">
        <v>3.5700000000000003E-2</v>
      </c>
      <c r="I96">
        <v>7.2300000000000003E-2</v>
      </c>
      <c r="K96" t="str">
        <f t="shared" si="7"/>
        <v>AO</v>
      </c>
      <c r="L96">
        <f t="shared" si="4"/>
        <v>12</v>
      </c>
      <c r="M96">
        <f t="shared" si="5"/>
        <v>8</v>
      </c>
      <c r="N96">
        <f t="shared" si="6"/>
        <v>5.1900000000000002E-2</v>
      </c>
    </row>
    <row r="97" spans="1:14" x14ac:dyDescent="0.35">
      <c r="B97">
        <v>13</v>
      </c>
      <c r="C97">
        <v>4</v>
      </c>
      <c r="D97">
        <v>1</v>
      </c>
      <c r="E97">
        <v>1</v>
      </c>
      <c r="F97">
        <v>3.8899999999999997E-2</v>
      </c>
      <c r="G97">
        <v>1.32E-2</v>
      </c>
      <c r="H97">
        <v>1.8599999999999998E-2</v>
      </c>
      <c r="I97">
        <v>7.1099999999999997E-2</v>
      </c>
      <c r="K97" t="str">
        <f t="shared" si="7"/>
        <v>AO</v>
      </c>
      <c r="L97">
        <f t="shared" si="4"/>
        <v>13</v>
      </c>
      <c r="M97">
        <f t="shared" si="5"/>
        <v>4</v>
      </c>
      <c r="N97">
        <f t="shared" si="6"/>
        <v>3.8899999999999997E-2</v>
      </c>
    </row>
    <row r="98" spans="1:14" x14ac:dyDescent="0.35">
      <c r="B98">
        <v>14</v>
      </c>
      <c r="C98">
        <v>2</v>
      </c>
      <c r="D98">
        <v>0</v>
      </c>
      <c r="E98">
        <v>2</v>
      </c>
      <c r="F98">
        <v>3.8899999999999997E-2</v>
      </c>
      <c r="G98">
        <v>1.32E-2</v>
      </c>
      <c r="H98">
        <v>1.8599999999999998E-2</v>
      </c>
      <c r="I98">
        <v>7.1099999999999997E-2</v>
      </c>
      <c r="K98" t="str">
        <f t="shared" si="7"/>
        <v>AO</v>
      </c>
      <c r="L98">
        <f t="shared" si="4"/>
        <v>14</v>
      </c>
      <c r="M98">
        <f t="shared" si="5"/>
        <v>2</v>
      </c>
      <c r="N98">
        <f t="shared" si="6"/>
        <v>3.8899999999999997E-2</v>
      </c>
    </row>
    <row r="99" spans="1:14" x14ac:dyDescent="0.35">
      <c r="A99" t="s">
        <v>10</v>
      </c>
      <c r="K99" t="str">
        <f t="shared" si="7"/>
        <v>AR</v>
      </c>
      <c r="L99">
        <f t="shared" si="4"/>
        <v>0</v>
      </c>
      <c r="M99">
        <f t="shared" si="5"/>
        <v>0</v>
      </c>
      <c r="N99">
        <f t="shared" si="6"/>
        <v>0</v>
      </c>
    </row>
    <row r="100" spans="1:14" x14ac:dyDescent="0.35">
      <c r="B100">
        <v>1</v>
      </c>
      <c r="C100">
        <v>1844</v>
      </c>
      <c r="D100">
        <v>933</v>
      </c>
      <c r="E100">
        <v>142</v>
      </c>
      <c r="F100">
        <v>0.49399999999999999</v>
      </c>
      <c r="G100">
        <v>1.1599999999999999E-2</v>
      </c>
      <c r="H100">
        <v>0.47099999999999997</v>
      </c>
      <c r="I100">
        <v>0.51659999999999995</v>
      </c>
      <c r="K100" t="str">
        <f t="shared" si="7"/>
        <v>AR</v>
      </c>
      <c r="L100">
        <f t="shared" si="4"/>
        <v>1</v>
      </c>
      <c r="M100">
        <f t="shared" si="5"/>
        <v>1844</v>
      </c>
      <c r="N100">
        <f t="shared" si="6"/>
        <v>0.49399999999999999</v>
      </c>
    </row>
    <row r="101" spans="1:14" x14ac:dyDescent="0.35">
      <c r="B101">
        <v>2</v>
      </c>
      <c r="C101">
        <v>769</v>
      </c>
      <c r="D101">
        <v>235</v>
      </c>
      <c r="E101">
        <v>58</v>
      </c>
      <c r="F101">
        <v>0.34310000000000002</v>
      </c>
      <c r="G101">
        <v>1.15E-2</v>
      </c>
      <c r="H101">
        <v>0.32050000000000001</v>
      </c>
      <c r="I101">
        <v>0.36570000000000003</v>
      </c>
      <c r="K101" t="str">
        <f t="shared" si="7"/>
        <v>AR</v>
      </c>
      <c r="L101">
        <f t="shared" si="4"/>
        <v>2</v>
      </c>
      <c r="M101">
        <f t="shared" si="5"/>
        <v>769</v>
      </c>
      <c r="N101">
        <f t="shared" si="6"/>
        <v>0.34310000000000002</v>
      </c>
    </row>
    <row r="102" spans="1:14" x14ac:dyDescent="0.35">
      <c r="B102">
        <v>3</v>
      </c>
      <c r="C102">
        <v>476</v>
      </c>
      <c r="D102">
        <v>92</v>
      </c>
      <c r="E102">
        <v>31</v>
      </c>
      <c r="F102">
        <v>0.27679999999999999</v>
      </c>
      <c r="G102">
        <v>1.12E-2</v>
      </c>
      <c r="H102">
        <v>0.25509999999999999</v>
      </c>
      <c r="I102">
        <v>0.29880000000000001</v>
      </c>
      <c r="K102" t="str">
        <f t="shared" si="7"/>
        <v>AR</v>
      </c>
      <c r="L102">
        <f t="shared" si="4"/>
        <v>3</v>
      </c>
      <c r="M102">
        <f t="shared" si="5"/>
        <v>476</v>
      </c>
      <c r="N102">
        <f t="shared" si="6"/>
        <v>0.27679999999999999</v>
      </c>
    </row>
    <row r="103" spans="1:14" x14ac:dyDescent="0.35">
      <c r="B103">
        <v>4</v>
      </c>
      <c r="C103">
        <v>353</v>
      </c>
      <c r="D103">
        <v>51</v>
      </c>
      <c r="E103">
        <v>17</v>
      </c>
      <c r="F103">
        <v>0.23680000000000001</v>
      </c>
      <c r="G103">
        <v>1.09E-2</v>
      </c>
      <c r="H103">
        <v>0.21579999999999999</v>
      </c>
      <c r="I103">
        <v>0.25840000000000002</v>
      </c>
      <c r="K103" t="str">
        <f t="shared" si="7"/>
        <v>AR</v>
      </c>
      <c r="L103">
        <f t="shared" si="4"/>
        <v>4</v>
      </c>
      <c r="M103">
        <f t="shared" si="5"/>
        <v>353</v>
      </c>
      <c r="N103">
        <f t="shared" si="6"/>
        <v>0.23680000000000001</v>
      </c>
    </row>
    <row r="104" spans="1:14" x14ac:dyDescent="0.35">
      <c r="B104">
        <v>5</v>
      </c>
      <c r="C104">
        <v>285</v>
      </c>
      <c r="D104">
        <v>34</v>
      </c>
      <c r="E104">
        <v>40</v>
      </c>
      <c r="F104">
        <v>0.20849999999999999</v>
      </c>
      <c r="G104">
        <v>1.06E-2</v>
      </c>
      <c r="H104">
        <v>0.18809999999999999</v>
      </c>
      <c r="I104">
        <v>0.22969999999999999</v>
      </c>
      <c r="K104" t="str">
        <f t="shared" si="7"/>
        <v>AR</v>
      </c>
      <c r="L104">
        <f t="shared" si="4"/>
        <v>5</v>
      </c>
      <c r="M104">
        <f t="shared" si="5"/>
        <v>285</v>
      </c>
      <c r="N104">
        <f t="shared" si="6"/>
        <v>0.20849999999999999</v>
      </c>
    </row>
    <row r="105" spans="1:14" x14ac:dyDescent="0.35">
      <c r="B105">
        <v>6</v>
      </c>
      <c r="C105">
        <v>211</v>
      </c>
      <c r="D105">
        <v>28</v>
      </c>
      <c r="E105">
        <v>14</v>
      </c>
      <c r="F105">
        <v>0.18090000000000001</v>
      </c>
      <c r="G105">
        <v>1.04E-2</v>
      </c>
      <c r="H105">
        <v>0.161</v>
      </c>
      <c r="I105">
        <v>0.20169999999999999</v>
      </c>
      <c r="K105" t="str">
        <f t="shared" si="7"/>
        <v>AR</v>
      </c>
      <c r="L105">
        <f t="shared" si="4"/>
        <v>6</v>
      </c>
      <c r="M105">
        <f t="shared" si="5"/>
        <v>211</v>
      </c>
      <c r="N105">
        <f t="shared" si="6"/>
        <v>0.18090000000000001</v>
      </c>
    </row>
    <row r="106" spans="1:14" x14ac:dyDescent="0.35">
      <c r="B106">
        <v>7</v>
      </c>
      <c r="C106">
        <v>169</v>
      </c>
      <c r="D106">
        <v>22</v>
      </c>
      <c r="E106">
        <v>17</v>
      </c>
      <c r="F106">
        <v>0.1573</v>
      </c>
      <c r="G106">
        <v>1.0200000000000001E-2</v>
      </c>
      <c r="H106">
        <v>0.13789999999999999</v>
      </c>
      <c r="I106">
        <v>0.17780000000000001</v>
      </c>
      <c r="K106" t="str">
        <f t="shared" si="7"/>
        <v>AR</v>
      </c>
      <c r="L106">
        <f t="shared" si="4"/>
        <v>7</v>
      </c>
      <c r="M106">
        <f t="shared" si="5"/>
        <v>169</v>
      </c>
      <c r="N106">
        <f t="shared" si="6"/>
        <v>0.1573</v>
      </c>
    </row>
    <row r="107" spans="1:14" x14ac:dyDescent="0.35">
      <c r="B107">
        <v>8</v>
      </c>
      <c r="C107">
        <v>130</v>
      </c>
      <c r="D107">
        <v>12</v>
      </c>
      <c r="E107">
        <v>10</v>
      </c>
      <c r="F107">
        <v>0.14280000000000001</v>
      </c>
      <c r="G107">
        <v>1.01E-2</v>
      </c>
      <c r="H107">
        <v>0.1237</v>
      </c>
      <c r="I107">
        <v>0.16320000000000001</v>
      </c>
      <c r="K107" t="str">
        <f t="shared" si="7"/>
        <v>AR</v>
      </c>
      <c r="L107">
        <f t="shared" si="4"/>
        <v>8</v>
      </c>
      <c r="M107">
        <f t="shared" si="5"/>
        <v>130</v>
      </c>
      <c r="N107">
        <f t="shared" si="6"/>
        <v>0.14280000000000001</v>
      </c>
    </row>
    <row r="108" spans="1:14" x14ac:dyDescent="0.35">
      <c r="B108">
        <v>9</v>
      </c>
      <c r="C108">
        <v>108</v>
      </c>
      <c r="D108">
        <v>15</v>
      </c>
      <c r="E108">
        <v>13</v>
      </c>
      <c r="F108">
        <v>0.123</v>
      </c>
      <c r="G108">
        <v>9.9000000000000008E-3</v>
      </c>
      <c r="H108">
        <v>0.10440000000000001</v>
      </c>
      <c r="I108">
        <v>0.1431</v>
      </c>
      <c r="K108" t="str">
        <f t="shared" si="7"/>
        <v>AR</v>
      </c>
      <c r="L108">
        <f t="shared" si="4"/>
        <v>9</v>
      </c>
      <c r="M108">
        <f t="shared" si="5"/>
        <v>108</v>
      </c>
      <c r="N108">
        <f t="shared" si="6"/>
        <v>0.123</v>
      </c>
    </row>
    <row r="109" spans="1:14" x14ac:dyDescent="0.35">
      <c r="B109">
        <v>10</v>
      </c>
      <c r="C109">
        <v>80</v>
      </c>
      <c r="D109">
        <v>11</v>
      </c>
      <c r="E109">
        <v>14</v>
      </c>
      <c r="F109">
        <v>0.1061</v>
      </c>
      <c r="G109">
        <v>9.7999999999999997E-3</v>
      </c>
      <c r="H109">
        <v>8.7900000000000006E-2</v>
      </c>
      <c r="I109">
        <v>0.12609999999999999</v>
      </c>
      <c r="K109" t="str">
        <f t="shared" si="7"/>
        <v>AR</v>
      </c>
      <c r="L109">
        <f t="shared" si="4"/>
        <v>10</v>
      </c>
      <c r="M109">
        <f t="shared" si="5"/>
        <v>80</v>
      </c>
      <c r="N109">
        <f t="shared" si="6"/>
        <v>0.1061</v>
      </c>
    </row>
    <row r="110" spans="1:14" x14ac:dyDescent="0.35">
      <c r="B110">
        <v>11</v>
      </c>
      <c r="C110">
        <v>55</v>
      </c>
      <c r="D110">
        <v>4</v>
      </c>
      <c r="E110">
        <v>9</v>
      </c>
      <c r="F110">
        <v>9.8299999999999998E-2</v>
      </c>
      <c r="G110">
        <v>9.7999999999999997E-3</v>
      </c>
      <c r="H110">
        <v>8.0199999999999994E-2</v>
      </c>
      <c r="I110">
        <v>0.1186</v>
      </c>
      <c r="K110" t="str">
        <f t="shared" si="7"/>
        <v>AR</v>
      </c>
      <c r="L110">
        <f t="shared" si="4"/>
        <v>11</v>
      </c>
      <c r="M110">
        <f t="shared" si="5"/>
        <v>55</v>
      </c>
      <c r="N110">
        <f t="shared" si="6"/>
        <v>9.8299999999999998E-2</v>
      </c>
    </row>
    <row r="111" spans="1:14" x14ac:dyDescent="0.35">
      <c r="B111">
        <v>12</v>
      </c>
      <c r="C111">
        <v>42</v>
      </c>
      <c r="D111">
        <v>0</v>
      </c>
      <c r="E111">
        <v>15</v>
      </c>
      <c r="F111">
        <v>9.8299999999999998E-2</v>
      </c>
      <c r="G111">
        <v>9.7999999999999997E-3</v>
      </c>
      <c r="H111">
        <v>8.0199999999999994E-2</v>
      </c>
      <c r="I111">
        <v>0.1186</v>
      </c>
      <c r="K111" t="str">
        <f t="shared" si="7"/>
        <v>AR</v>
      </c>
      <c r="L111">
        <f t="shared" si="4"/>
        <v>12</v>
      </c>
      <c r="M111">
        <f t="shared" si="5"/>
        <v>42</v>
      </c>
      <c r="N111">
        <f t="shared" si="6"/>
        <v>9.8299999999999998E-2</v>
      </c>
    </row>
    <row r="112" spans="1:14" x14ac:dyDescent="0.35">
      <c r="B112">
        <v>13</v>
      </c>
      <c r="C112">
        <v>27</v>
      </c>
      <c r="D112">
        <v>1</v>
      </c>
      <c r="E112">
        <v>24</v>
      </c>
      <c r="F112">
        <v>9.4700000000000006E-2</v>
      </c>
      <c r="G112">
        <v>1.01E-2</v>
      </c>
      <c r="H112">
        <v>7.6100000000000001E-2</v>
      </c>
      <c r="I112">
        <v>0.11559999999999999</v>
      </c>
      <c r="K112" t="str">
        <f t="shared" si="7"/>
        <v>AR</v>
      </c>
      <c r="L112">
        <f t="shared" si="4"/>
        <v>13</v>
      </c>
      <c r="M112">
        <f t="shared" si="5"/>
        <v>27</v>
      </c>
      <c r="N112">
        <f t="shared" si="6"/>
        <v>9.4700000000000006E-2</v>
      </c>
    </row>
    <row r="113" spans="1:14" x14ac:dyDescent="0.35">
      <c r="B113">
        <v>14</v>
      </c>
      <c r="C113">
        <v>2</v>
      </c>
      <c r="D113">
        <v>0</v>
      </c>
      <c r="E113">
        <v>2</v>
      </c>
      <c r="F113">
        <v>9.4700000000000006E-2</v>
      </c>
      <c r="G113">
        <v>1.01E-2</v>
      </c>
      <c r="H113">
        <v>7.6100000000000001E-2</v>
      </c>
      <c r="I113">
        <v>0.11559999999999999</v>
      </c>
      <c r="K113" t="str">
        <f t="shared" si="7"/>
        <v>AR</v>
      </c>
      <c r="L113">
        <f t="shared" si="4"/>
        <v>14</v>
      </c>
      <c r="M113">
        <f t="shared" si="5"/>
        <v>2</v>
      </c>
      <c r="N113">
        <f t="shared" si="6"/>
        <v>9.4700000000000006E-2</v>
      </c>
    </row>
    <row r="114" spans="1:14" x14ac:dyDescent="0.35">
      <c r="A114" t="s">
        <v>11</v>
      </c>
      <c r="K114" t="str">
        <f t="shared" si="7"/>
        <v>AS</v>
      </c>
      <c r="L114">
        <f t="shared" si="4"/>
        <v>0</v>
      </c>
      <c r="M114">
        <f t="shared" si="5"/>
        <v>0</v>
      </c>
      <c r="N114">
        <f t="shared" si="6"/>
        <v>0</v>
      </c>
    </row>
    <row r="115" spans="1:14" x14ac:dyDescent="0.35">
      <c r="B115">
        <v>1</v>
      </c>
      <c r="C115">
        <v>182</v>
      </c>
      <c r="D115">
        <v>126</v>
      </c>
      <c r="E115">
        <v>13</v>
      </c>
      <c r="F115">
        <v>0.30769999999999997</v>
      </c>
      <c r="G115">
        <v>3.4200000000000001E-2</v>
      </c>
      <c r="H115">
        <v>0.2422</v>
      </c>
      <c r="I115">
        <v>0.37540000000000001</v>
      </c>
      <c r="K115" t="str">
        <f t="shared" si="7"/>
        <v>AS</v>
      </c>
      <c r="L115">
        <f t="shared" si="4"/>
        <v>1</v>
      </c>
      <c r="M115">
        <f t="shared" si="5"/>
        <v>182</v>
      </c>
      <c r="N115">
        <f t="shared" si="6"/>
        <v>0.30769999999999997</v>
      </c>
    </row>
    <row r="116" spans="1:14" x14ac:dyDescent="0.35">
      <c r="B116">
        <v>2</v>
      </c>
      <c r="C116">
        <v>43</v>
      </c>
      <c r="D116">
        <v>14</v>
      </c>
      <c r="E116">
        <v>5</v>
      </c>
      <c r="F116">
        <v>0.20749999999999999</v>
      </c>
      <c r="G116">
        <v>3.1899999999999998E-2</v>
      </c>
      <c r="H116">
        <v>0.1489</v>
      </c>
      <c r="I116">
        <v>0.27289999999999998</v>
      </c>
      <c r="K116" t="str">
        <f t="shared" si="7"/>
        <v>AS</v>
      </c>
      <c r="L116">
        <f t="shared" si="4"/>
        <v>2</v>
      </c>
      <c r="M116">
        <f t="shared" si="5"/>
        <v>43</v>
      </c>
      <c r="N116">
        <f t="shared" si="6"/>
        <v>0.20749999999999999</v>
      </c>
    </row>
    <row r="117" spans="1:14" x14ac:dyDescent="0.35">
      <c r="B117">
        <v>3</v>
      </c>
      <c r="C117">
        <v>24</v>
      </c>
      <c r="D117">
        <v>10</v>
      </c>
      <c r="E117">
        <v>0</v>
      </c>
      <c r="F117">
        <v>0.121</v>
      </c>
      <c r="G117">
        <v>2.8000000000000001E-2</v>
      </c>
      <c r="H117">
        <v>7.3099999999999998E-2</v>
      </c>
      <c r="I117">
        <v>0.18190000000000001</v>
      </c>
      <c r="K117" t="str">
        <f t="shared" si="7"/>
        <v>AS</v>
      </c>
      <c r="L117">
        <f t="shared" si="4"/>
        <v>3</v>
      </c>
      <c r="M117">
        <f t="shared" si="5"/>
        <v>24</v>
      </c>
      <c r="N117">
        <f t="shared" si="6"/>
        <v>0.121</v>
      </c>
    </row>
    <row r="118" spans="1:14" x14ac:dyDescent="0.35">
      <c r="B118">
        <v>4</v>
      </c>
      <c r="C118">
        <v>14</v>
      </c>
      <c r="D118">
        <v>3</v>
      </c>
      <c r="E118">
        <v>3</v>
      </c>
      <c r="F118">
        <v>9.5100000000000004E-2</v>
      </c>
      <c r="G118">
        <v>2.5700000000000001E-2</v>
      </c>
      <c r="H118">
        <v>5.2600000000000001E-2</v>
      </c>
      <c r="I118">
        <v>0.1527</v>
      </c>
      <c r="K118" t="str">
        <f t="shared" si="7"/>
        <v>AS</v>
      </c>
      <c r="L118">
        <f t="shared" si="4"/>
        <v>4</v>
      </c>
      <c r="M118">
        <f t="shared" si="5"/>
        <v>14</v>
      </c>
      <c r="N118">
        <f t="shared" si="6"/>
        <v>9.5100000000000004E-2</v>
      </c>
    </row>
    <row r="119" spans="1:14" x14ac:dyDescent="0.35">
      <c r="B119">
        <v>6</v>
      </c>
      <c r="C119">
        <v>8</v>
      </c>
      <c r="D119">
        <v>3</v>
      </c>
      <c r="E119">
        <v>0</v>
      </c>
      <c r="F119">
        <v>5.9400000000000001E-2</v>
      </c>
      <c r="G119">
        <v>2.29E-2</v>
      </c>
      <c r="H119">
        <v>2.5100000000000001E-2</v>
      </c>
      <c r="I119">
        <v>0.1152</v>
      </c>
      <c r="K119" t="str">
        <f t="shared" si="7"/>
        <v>AS</v>
      </c>
      <c r="L119">
        <f t="shared" si="4"/>
        <v>6</v>
      </c>
      <c r="M119">
        <f t="shared" si="5"/>
        <v>8</v>
      </c>
      <c r="N119">
        <f t="shared" si="6"/>
        <v>5.9400000000000001E-2</v>
      </c>
    </row>
    <row r="120" spans="1:14" x14ac:dyDescent="0.35">
      <c r="B120">
        <v>7</v>
      </c>
      <c r="C120">
        <v>5</v>
      </c>
      <c r="D120">
        <v>0</v>
      </c>
      <c r="E120">
        <v>1</v>
      </c>
      <c r="F120">
        <v>5.9400000000000001E-2</v>
      </c>
      <c r="G120">
        <v>2.29E-2</v>
      </c>
      <c r="H120">
        <v>2.5100000000000001E-2</v>
      </c>
      <c r="I120">
        <v>0.1152</v>
      </c>
      <c r="K120" t="str">
        <f t="shared" si="7"/>
        <v>AS</v>
      </c>
      <c r="L120">
        <f t="shared" si="4"/>
        <v>7</v>
      </c>
      <c r="M120">
        <f t="shared" si="5"/>
        <v>5</v>
      </c>
      <c r="N120">
        <f t="shared" si="6"/>
        <v>5.9400000000000001E-2</v>
      </c>
    </row>
    <row r="121" spans="1:14" x14ac:dyDescent="0.35">
      <c r="B121">
        <v>8</v>
      </c>
      <c r="C121">
        <v>4</v>
      </c>
      <c r="D121">
        <v>2</v>
      </c>
      <c r="E121">
        <v>1</v>
      </c>
      <c r="F121">
        <v>2.9700000000000001E-2</v>
      </c>
      <c r="G121">
        <v>1.8700000000000001E-2</v>
      </c>
      <c r="H121">
        <v>6.7999999999999996E-3</v>
      </c>
      <c r="I121">
        <v>8.43E-2</v>
      </c>
      <c r="K121" t="str">
        <f t="shared" si="7"/>
        <v>AS</v>
      </c>
      <c r="L121">
        <f t="shared" si="4"/>
        <v>8</v>
      </c>
      <c r="M121">
        <f t="shared" si="5"/>
        <v>4</v>
      </c>
      <c r="N121">
        <f t="shared" si="6"/>
        <v>2.9700000000000001E-2</v>
      </c>
    </row>
    <row r="122" spans="1:14" x14ac:dyDescent="0.35">
      <c r="B122">
        <v>9</v>
      </c>
      <c r="C122">
        <v>1</v>
      </c>
      <c r="D122">
        <v>1</v>
      </c>
      <c r="E122">
        <v>0</v>
      </c>
      <c r="F122">
        <v>0</v>
      </c>
      <c r="G122" t="s">
        <v>0</v>
      </c>
      <c r="H122" t="s">
        <v>0</v>
      </c>
      <c r="I122" t="s">
        <v>0</v>
      </c>
      <c r="K122" t="str">
        <f t="shared" si="7"/>
        <v>AS</v>
      </c>
      <c r="L122">
        <f t="shared" si="4"/>
        <v>9</v>
      </c>
      <c r="M122">
        <f t="shared" si="5"/>
        <v>1</v>
      </c>
      <c r="N122">
        <f t="shared" si="6"/>
        <v>0</v>
      </c>
    </row>
    <row r="123" spans="1:14" x14ac:dyDescent="0.35">
      <c r="A123" t="s">
        <v>12</v>
      </c>
      <c r="K123" t="str">
        <f t="shared" si="7"/>
        <v>AT</v>
      </c>
      <c r="L123">
        <f t="shared" si="4"/>
        <v>0</v>
      </c>
      <c r="M123">
        <f t="shared" si="5"/>
        <v>0</v>
      </c>
      <c r="N123">
        <f t="shared" si="6"/>
        <v>0</v>
      </c>
    </row>
    <row r="124" spans="1:14" x14ac:dyDescent="0.35">
      <c r="B124">
        <v>1</v>
      </c>
      <c r="C124">
        <v>4025</v>
      </c>
      <c r="D124">
        <v>2394</v>
      </c>
      <c r="E124">
        <v>206</v>
      </c>
      <c r="F124">
        <v>0.4052</v>
      </c>
      <c r="G124">
        <v>7.7000000000000002E-3</v>
      </c>
      <c r="H124">
        <v>0.39</v>
      </c>
      <c r="I124">
        <v>0.42030000000000001</v>
      </c>
      <c r="K124" t="str">
        <f t="shared" si="7"/>
        <v>AT</v>
      </c>
      <c r="L124">
        <f t="shared" si="4"/>
        <v>1</v>
      </c>
      <c r="M124">
        <f t="shared" si="5"/>
        <v>4025</v>
      </c>
      <c r="N124">
        <f t="shared" si="6"/>
        <v>0.4052</v>
      </c>
    </row>
    <row r="125" spans="1:14" x14ac:dyDescent="0.35">
      <c r="B125">
        <v>2</v>
      </c>
      <c r="C125">
        <v>1425</v>
      </c>
      <c r="D125">
        <v>527</v>
      </c>
      <c r="E125">
        <v>98</v>
      </c>
      <c r="F125">
        <v>0.25540000000000002</v>
      </c>
      <c r="G125">
        <v>7.1000000000000004E-3</v>
      </c>
      <c r="H125">
        <v>0.24149999999999999</v>
      </c>
      <c r="I125">
        <v>0.26939999999999997</v>
      </c>
      <c r="K125" t="str">
        <f t="shared" si="7"/>
        <v>AT</v>
      </c>
      <c r="L125">
        <f t="shared" si="4"/>
        <v>2</v>
      </c>
      <c r="M125">
        <f t="shared" si="5"/>
        <v>1425</v>
      </c>
      <c r="N125">
        <f t="shared" si="6"/>
        <v>0.25540000000000002</v>
      </c>
    </row>
    <row r="126" spans="1:14" x14ac:dyDescent="0.35">
      <c r="B126">
        <v>3</v>
      </c>
      <c r="C126">
        <v>800</v>
      </c>
      <c r="D126">
        <v>230</v>
      </c>
      <c r="E126">
        <v>45</v>
      </c>
      <c r="F126">
        <v>0.18190000000000001</v>
      </c>
      <c r="G126">
        <v>6.4999999999999997E-3</v>
      </c>
      <c r="H126">
        <v>0.1694</v>
      </c>
      <c r="I126">
        <v>0.19489999999999999</v>
      </c>
      <c r="K126" t="str">
        <f t="shared" si="7"/>
        <v>AT</v>
      </c>
      <c r="L126">
        <f t="shared" si="4"/>
        <v>3</v>
      </c>
      <c r="M126">
        <f t="shared" si="5"/>
        <v>800</v>
      </c>
      <c r="N126">
        <f t="shared" si="6"/>
        <v>0.18190000000000001</v>
      </c>
    </row>
    <row r="127" spans="1:14" x14ac:dyDescent="0.35">
      <c r="B127">
        <v>4</v>
      </c>
      <c r="C127">
        <v>525</v>
      </c>
      <c r="D127">
        <v>124</v>
      </c>
      <c r="E127">
        <v>38</v>
      </c>
      <c r="F127">
        <v>0.13900000000000001</v>
      </c>
      <c r="G127">
        <v>6.0000000000000001E-3</v>
      </c>
      <c r="H127">
        <v>0.12740000000000001</v>
      </c>
      <c r="I127">
        <v>0.151</v>
      </c>
      <c r="K127" t="str">
        <f t="shared" si="7"/>
        <v>AT</v>
      </c>
      <c r="L127">
        <f t="shared" si="4"/>
        <v>4</v>
      </c>
      <c r="M127">
        <f t="shared" si="5"/>
        <v>525</v>
      </c>
      <c r="N127">
        <f t="shared" si="6"/>
        <v>0.13900000000000001</v>
      </c>
    </row>
    <row r="128" spans="1:14" x14ac:dyDescent="0.35">
      <c r="B128">
        <v>5</v>
      </c>
      <c r="C128">
        <v>363</v>
      </c>
      <c r="D128">
        <v>72</v>
      </c>
      <c r="E128">
        <v>27</v>
      </c>
      <c r="F128">
        <v>0.1114</v>
      </c>
      <c r="G128">
        <v>5.5999999999999999E-3</v>
      </c>
      <c r="H128">
        <v>0.1007</v>
      </c>
      <c r="I128">
        <v>0.1227</v>
      </c>
      <c r="K128" t="str">
        <f t="shared" si="7"/>
        <v>AT</v>
      </c>
      <c r="L128">
        <f t="shared" si="4"/>
        <v>5</v>
      </c>
      <c r="M128">
        <f t="shared" si="5"/>
        <v>363</v>
      </c>
      <c r="N128">
        <f t="shared" si="6"/>
        <v>0.1114</v>
      </c>
    </row>
    <row r="129" spans="1:14" x14ac:dyDescent="0.35">
      <c r="B129">
        <v>6</v>
      </c>
      <c r="C129">
        <v>264</v>
      </c>
      <c r="D129">
        <v>40</v>
      </c>
      <c r="E129">
        <v>22</v>
      </c>
      <c r="F129">
        <v>9.4500000000000001E-2</v>
      </c>
      <c r="G129">
        <v>5.4000000000000003E-3</v>
      </c>
      <c r="H129">
        <v>8.43E-2</v>
      </c>
      <c r="I129">
        <v>0.10539999999999999</v>
      </c>
      <c r="K129" t="str">
        <f t="shared" si="7"/>
        <v>AT</v>
      </c>
      <c r="L129">
        <f t="shared" si="4"/>
        <v>6</v>
      </c>
      <c r="M129">
        <f t="shared" si="5"/>
        <v>264</v>
      </c>
      <c r="N129">
        <f t="shared" si="6"/>
        <v>9.4500000000000001E-2</v>
      </c>
    </row>
    <row r="130" spans="1:14" x14ac:dyDescent="0.35">
      <c r="B130">
        <v>7</v>
      </c>
      <c r="C130">
        <v>202</v>
      </c>
      <c r="D130">
        <v>38</v>
      </c>
      <c r="E130">
        <v>24</v>
      </c>
      <c r="F130">
        <v>7.6700000000000004E-2</v>
      </c>
      <c r="G130">
        <v>5.1000000000000004E-3</v>
      </c>
      <c r="H130">
        <v>6.7199999999999996E-2</v>
      </c>
      <c r="I130">
        <v>8.7099999999999997E-2</v>
      </c>
      <c r="K130" t="str">
        <f t="shared" si="7"/>
        <v>AT</v>
      </c>
      <c r="L130">
        <f t="shared" si="4"/>
        <v>7</v>
      </c>
      <c r="M130">
        <f t="shared" si="5"/>
        <v>202</v>
      </c>
      <c r="N130">
        <f t="shared" si="6"/>
        <v>7.6700000000000004E-2</v>
      </c>
    </row>
    <row r="131" spans="1:14" x14ac:dyDescent="0.35">
      <c r="B131">
        <v>8</v>
      </c>
      <c r="C131">
        <v>140</v>
      </c>
      <c r="D131">
        <v>15</v>
      </c>
      <c r="E131">
        <v>19</v>
      </c>
      <c r="F131">
        <v>6.8500000000000005E-2</v>
      </c>
      <c r="G131">
        <v>5.0000000000000001E-3</v>
      </c>
      <c r="H131">
        <v>5.9200000000000003E-2</v>
      </c>
      <c r="I131">
        <v>7.8700000000000006E-2</v>
      </c>
      <c r="K131" t="str">
        <f t="shared" si="7"/>
        <v>AT</v>
      </c>
      <c r="L131">
        <f t="shared" ref="L131:L194" si="8">B131</f>
        <v>8</v>
      </c>
      <c r="M131">
        <f t="shared" ref="M131:M194" si="9">C131</f>
        <v>140</v>
      </c>
      <c r="N131">
        <f t="shared" ref="N131:N194" si="10">F131</f>
        <v>6.8500000000000005E-2</v>
      </c>
    </row>
    <row r="132" spans="1:14" x14ac:dyDescent="0.35">
      <c r="B132">
        <v>9</v>
      </c>
      <c r="C132">
        <v>106</v>
      </c>
      <c r="D132">
        <v>18</v>
      </c>
      <c r="E132">
        <v>16</v>
      </c>
      <c r="F132">
        <v>5.6899999999999999E-2</v>
      </c>
      <c r="G132">
        <v>4.7999999999999996E-3</v>
      </c>
      <c r="H132">
        <v>4.8000000000000001E-2</v>
      </c>
      <c r="I132">
        <v>6.6799999999999998E-2</v>
      </c>
      <c r="K132" t="str">
        <f t="shared" ref="K132:K195" si="11">IF(A132&lt;&gt;"",A132,K131)</f>
        <v>AT</v>
      </c>
      <c r="L132">
        <f t="shared" si="8"/>
        <v>9</v>
      </c>
      <c r="M132">
        <f t="shared" si="9"/>
        <v>106</v>
      </c>
      <c r="N132">
        <f t="shared" si="10"/>
        <v>5.6899999999999999E-2</v>
      </c>
    </row>
    <row r="133" spans="1:14" x14ac:dyDescent="0.35">
      <c r="B133">
        <v>10</v>
      </c>
      <c r="C133">
        <v>72</v>
      </c>
      <c r="D133">
        <v>6</v>
      </c>
      <c r="E133">
        <v>19</v>
      </c>
      <c r="F133">
        <v>5.21E-2</v>
      </c>
      <c r="G133">
        <v>4.7999999999999996E-3</v>
      </c>
      <c r="H133">
        <v>4.3299999999999998E-2</v>
      </c>
      <c r="I133">
        <v>6.2100000000000002E-2</v>
      </c>
      <c r="K133" t="str">
        <f t="shared" si="11"/>
        <v>AT</v>
      </c>
      <c r="L133">
        <f t="shared" si="8"/>
        <v>10</v>
      </c>
      <c r="M133">
        <f t="shared" si="9"/>
        <v>72</v>
      </c>
      <c r="N133">
        <f t="shared" si="10"/>
        <v>5.21E-2</v>
      </c>
    </row>
    <row r="134" spans="1:14" x14ac:dyDescent="0.35">
      <c r="B134">
        <v>11</v>
      </c>
      <c r="C134">
        <v>47</v>
      </c>
      <c r="D134">
        <v>4</v>
      </c>
      <c r="E134">
        <v>13</v>
      </c>
      <c r="F134">
        <v>4.7699999999999999E-2</v>
      </c>
      <c r="G134">
        <v>4.8999999999999998E-3</v>
      </c>
      <c r="H134">
        <v>3.8800000000000001E-2</v>
      </c>
      <c r="I134">
        <v>5.79E-2</v>
      </c>
      <c r="K134" t="str">
        <f t="shared" si="11"/>
        <v>AT</v>
      </c>
      <c r="L134">
        <f t="shared" si="8"/>
        <v>11</v>
      </c>
      <c r="M134">
        <f t="shared" si="9"/>
        <v>47</v>
      </c>
      <c r="N134">
        <f t="shared" si="10"/>
        <v>4.7699999999999999E-2</v>
      </c>
    </row>
    <row r="135" spans="1:14" x14ac:dyDescent="0.35">
      <c r="B135">
        <v>12</v>
      </c>
      <c r="C135">
        <v>30</v>
      </c>
      <c r="D135">
        <v>1</v>
      </c>
      <c r="E135">
        <v>10</v>
      </c>
      <c r="F135">
        <v>4.6100000000000002E-2</v>
      </c>
      <c r="G135">
        <v>5.0000000000000001E-3</v>
      </c>
      <c r="H135">
        <v>3.7100000000000001E-2</v>
      </c>
      <c r="I135">
        <v>5.6500000000000002E-2</v>
      </c>
      <c r="K135" t="str">
        <f t="shared" si="11"/>
        <v>AT</v>
      </c>
      <c r="L135">
        <f t="shared" si="8"/>
        <v>12</v>
      </c>
      <c r="M135">
        <f t="shared" si="9"/>
        <v>30</v>
      </c>
      <c r="N135">
        <f t="shared" si="10"/>
        <v>4.6100000000000002E-2</v>
      </c>
    </row>
    <row r="136" spans="1:14" x14ac:dyDescent="0.35">
      <c r="B136">
        <v>13</v>
      </c>
      <c r="C136">
        <v>19</v>
      </c>
      <c r="D136">
        <v>1</v>
      </c>
      <c r="E136">
        <v>7</v>
      </c>
      <c r="F136">
        <v>4.3700000000000003E-2</v>
      </c>
      <c r="G136">
        <v>5.3E-3</v>
      </c>
      <c r="H136">
        <v>3.4200000000000001E-2</v>
      </c>
      <c r="I136">
        <v>5.4800000000000001E-2</v>
      </c>
      <c r="K136" t="str">
        <f t="shared" si="11"/>
        <v>AT</v>
      </c>
      <c r="L136">
        <f t="shared" si="8"/>
        <v>13</v>
      </c>
      <c r="M136">
        <f t="shared" si="9"/>
        <v>19</v>
      </c>
      <c r="N136">
        <f t="shared" si="10"/>
        <v>4.3700000000000003E-2</v>
      </c>
    </row>
    <row r="137" spans="1:14" x14ac:dyDescent="0.35">
      <c r="B137">
        <v>14</v>
      </c>
      <c r="C137">
        <v>11</v>
      </c>
      <c r="D137">
        <v>0</v>
      </c>
      <c r="E137">
        <v>11</v>
      </c>
      <c r="F137">
        <v>4.3700000000000003E-2</v>
      </c>
      <c r="G137">
        <v>5.3E-3</v>
      </c>
      <c r="H137">
        <v>3.4200000000000001E-2</v>
      </c>
      <c r="I137">
        <v>5.4800000000000001E-2</v>
      </c>
      <c r="K137" t="str">
        <f t="shared" si="11"/>
        <v>AT</v>
      </c>
      <c r="L137">
        <f t="shared" si="8"/>
        <v>14</v>
      </c>
      <c r="M137">
        <f t="shared" si="9"/>
        <v>11</v>
      </c>
      <c r="N137">
        <f t="shared" si="10"/>
        <v>4.3700000000000003E-2</v>
      </c>
    </row>
    <row r="138" spans="1:14" x14ac:dyDescent="0.35">
      <c r="A138" t="s">
        <v>13</v>
      </c>
      <c r="K138" t="str">
        <f t="shared" si="11"/>
        <v>AU</v>
      </c>
      <c r="L138">
        <f t="shared" si="8"/>
        <v>0</v>
      </c>
      <c r="M138">
        <f t="shared" si="9"/>
        <v>0</v>
      </c>
      <c r="N138">
        <f t="shared" si="10"/>
        <v>0</v>
      </c>
    </row>
    <row r="139" spans="1:14" x14ac:dyDescent="0.35">
      <c r="B139">
        <v>1</v>
      </c>
      <c r="C139">
        <v>18300</v>
      </c>
      <c r="D139" s="1">
        <v>10000</v>
      </c>
      <c r="E139">
        <v>1084</v>
      </c>
      <c r="F139">
        <v>0.42820000000000003</v>
      </c>
      <c r="G139">
        <v>3.7000000000000002E-3</v>
      </c>
      <c r="H139">
        <v>0.42099999999999999</v>
      </c>
      <c r="I139">
        <v>0.43540000000000001</v>
      </c>
      <c r="K139" t="str">
        <f t="shared" si="11"/>
        <v>AU</v>
      </c>
      <c r="L139">
        <f t="shared" si="8"/>
        <v>1</v>
      </c>
      <c r="M139">
        <f t="shared" si="9"/>
        <v>18300</v>
      </c>
      <c r="N139">
        <f t="shared" si="10"/>
        <v>0.42820000000000003</v>
      </c>
    </row>
    <row r="140" spans="1:14" x14ac:dyDescent="0.35">
      <c r="B140">
        <v>2</v>
      </c>
      <c r="C140">
        <v>6752</v>
      </c>
      <c r="D140">
        <v>2209</v>
      </c>
      <c r="E140">
        <v>444</v>
      </c>
      <c r="F140">
        <v>0.28810000000000002</v>
      </c>
      <c r="G140">
        <v>3.5000000000000001E-3</v>
      </c>
      <c r="H140">
        <v>0.28129999999999999</v>
      </c>
      <c r="I140">
        <v>0.2949</v>
      </c>
      <c r="K140" t="str">
        <f t="shared" si="11"/>
        <v>AU</v>
      </c>
      <c r="L140">
        <f t="shared" si="8"/>
        <v>2</v>
      </c>
      <c r="M140">
        <f t="shared" si="9"/>
        <v>6752</v>
      </c>
      <c r="N140">
        <f t="shared" si="10"/>
        <v>0.28810000000000002</v>
      </c>
    </row>
    <row r="141" spans="1:14" x14ac:dyDescent="0.35">
      <c r="B141">
        <v>3</v>
      </c>
      <c r="C141">
        <v>4099</v>
      </c>
      <c r="D141">
        <v>940</v>
      </c>
      <c r="E141">
        <v>301</v>
      </c>
      <c r="F141">
        <v>0.222</v>
      </c>
      <c r="G141">
        <v>3.3E-3</v>
      </c>
      <c r="H141">
        <v>0.21560000000000001</v>
      </c>
      <c r="I141">
        <v>0.22850000000000001</v>
      </c>
      <c r="K141" t="str">
        <f t="shared" si="11"/>
        <v>AU</v>
      </c>
      <c r="L141">
        <f t="shared" si="8"/>
        <v>3</v>
      </c>
      <c r="M141">
        <f t="shared" si="9"/>
        <v>4099</v>
      </c>
      <c r="N141">
        <f t="shared" si="10"/>
        <v>0.222</v>
      </c>
    </row>
    <row r="142" spans="1:14" x14ac:dyDescent="0.35">
      <c r="B142">
        <v>4</v>
      </c>
      <c r="C142">
        <v>2858</v>
      </c>
      <c r="D142">
        <v>511</v>
      </c>
      <c r="E142">
        <v>245</v>
      </c>
      <c r="F142">
        <v>0.18229999999999999</v>
      </c>
      <c r="G142">
        <v>3.0999999999999999E-3</v>
      </c>
      <c r="H142">
        <v>0.17630000000000001</v>
      </c>
      <c r="I142">
        <v>0.1885</v>
      </c>
      <c r="K142" t="str">
        <f t="shared" si="11"/>
        <v>AU</v>
      </c>
      <c r="L142">
        <f t="shared" si="8"/>
        <v>4</v>
      </c>
      <c r="M142">
        <f t="shared" si="9"/>
        <v>2858</v>
      </c>
      <c r="N142">
        <f t="shared" si="10"/>
        <v>0.18229999999999999</v>
      </c>
    </row>
    <row r="143" spans="1:14" x14ac:dyDescent="0.35">
      <c r="B143">
        <v>5</v>
      </c>
      <c r="C143">
        <v>2102</v>
      </c>
      <c r="D143">
        <v>275</v>
      </c>
      <c r="E143">
        <v>178</v>
      </c>
      <c r="F143">
        <v>0.1585</v>
      </c>
      <c r="G143">
        <v>3.0000000000000001E-3</v>
      </c>
      <c r="H143">
        <v>0.15260000000000001</v>
      </c>
      <c r="I143">
        <v>0.16450000000000001</v>
      </c>
      <c r="K143" t="str">
        <f t="shared" si="11"/>
        <v>AU</v>
      </c>
      <c r="L143">
        <f t="shared" si="8"/>
        <v>5</v>
      </c>
      <c r="M143">
        <f t="shared" si="9"/>
        <v>2102</v>
      </c>
      <c r="N143">
        <f t="shared" si="10"/>
        <v>0.1585</v>
      </c>
    </row>
    <row r="144" spans="1:14" x14ac:dyDescent="0.35">
      <c r="B144">
        <v>6</v>
      </c>
      <c r="C144">
        <v>1649</v>
      </c>
      <c r="D144">
        <v>192</v>
      </c>
      <c r="E144">
        <v>149</v>
      </c>
      <c r="F144">
        <v>0.14000000000000001</v>
      </c>
      <c r="G144">
        <v>3.0000000000000001E-3</v>
      </c>
      <c r="H144">
        <v>0.1343</v>
      </c>
      <c r="I144">
        <v>0.1459</v>
      </c>
      <c r="K144" t="str">
        <f t="shared" si="11"/>
        <v>AU</v>
      </c>
      <c r="L144">
        <f t="shared" si="8"/>
        <v>6</v>
      </c>
      <c r="M144">
        <f t="shared" si="9"/>
        <v>1649</v>
      </c>
      <c r="N144">
        <f t="shared" si="10"/>
        <v>0.14000000000000001</v>
      </c>
    </row>
    <row r="145" spans="1:14" x14ac:dyDescent="0.35">
      <c r="B145">
        <v>7</v>
      </c>
      <c r="C145">
        <v>1308</v>
      </c>
      <c r="D145">
        <v>127</v>
      </c>
      <c r="E145">
        <v>153</v>
      </c>
      <c r="F145">
        <v>0.12640000000000001</v>
      </c>
      <c r="G145">
        <v>2.8999999999999998E-3</v>
      </c>
      <c r="H145">
        <v>0.1208</v>
      </c>
      <c r="I145">
        <v>0.13220000000000001</v>
      </c>
      <c r="K145" t="str">
        <f t="shared" si="11"/>
        <v>AU</v>
      </c>
      <c r="L145">
        <f t="shared" si="8"/>
        <v>7</v>
      </c>
      <c r="M145">
        <f t="shared" si="9"/>
        <v>1308</v>
      </c>
      <c r="N145">
        <f t="shared" si="10"/>
        <v>0.12640000000000001</v>
      </c>
    </row>
    <row r="146" spans="1:14" x14ac:dyDescent="0.35">
      <c r="B146">
        <v>8</v>
      </c>
      <c r="C146">
        <v>1028</v>
      </c>
      <c r="D146">
        <v>87</v>
      </c>
      <c r="E146">
        <v>134</v>
      </c>
      <c r="F146">
        <v>0.1157</v>
      </c>
      <c r="G146">
        <v>2.8999999999999998E-3</v>
      </c>
      <c r="H146">
        <v>0.11020000000000001</v>
      </c>
      <c r="I146">
        <v>0.12139999999999999</v>
      </c>
      <c r="K146" t="str">
        <f t="shared" si="11"/>
        <v>AU</v>
      </c>
      <c r="L146">
        <f t="shared" si="8"/>
        <v>8</v>
      </c>
      <c r="M146">
        <f t="shared" si="9"/>
        <v>1028</v>
      </c>
      <c r="N146">
        <f t="shared" si="10"/>
        <v>0.1157</v>
      </c>
    </row>
    <row r="147" spans="1:14" x14ac:dyDescent="0.35">
      <c r="B147">
        <v>9</v>
      </c>
      <c r="C147">
        <v>807</v>
      </c>
      <c r="D147">
        <v>55</v>
      </c>
      <c r="E147">
        <v>133</v>
      </c>
      <c r="F147">
        <v>0.10780000000000001</v>
      </c>
      <c r="G147">
        <v>2.8999999999999998E-3</v>
      </c>
      <c r="H147">
        <v>0.1023</v>
      </c>
      <c r="I147">
        <v>0.11360000000000001</v>
      </c>
      <c r="K147" t="str">
        <f t="shared" si="11"/>
        <v>AU</v>
      </c>
      <c r="L147">
        <f t="shared" si="8"/>
        <v>9</v>
      </c>
      <c r="M147">
        <f t="shared" si="9"/>
        <v>807</v>
      </c>
      <c r="N147">
        <f t="shared" si="10"/>
        <v>0.10780000000000001</v>
      </c>
    </row>
    <row r="148" spans="1:14" x14ac:dyDescent="0.35">
      <c r="B148">
        <v>10</v>
      </c>
      <c r="C148">
        <v>619</v>
      </c>
      <c r="D148">
        <v>41</v>
      </c>
      <c r="E148">
        <v>136</v>
      </c>
      <c r="F148">
        <v>0.1007</v>
      </c>
      <c r="G148">
        <v>2.8999999999999998E-3</v>
      </c>
      <c r="H148">
        <v>9.5100000000000004E-2</v>
      </c>
      <c r="I148">
        <v>0.1065</v>
      </c>
      <c r="K148" t="str">
        <f t="shared" si="11"/>
        <v>AU</v>
      </c>
      <c r="L148">
        <f t="shared" si="8"/>
        <v>10</v>
      </c>
      <c r="M148">
        <f t="shared" si="9"/>
        <v>619</v>
      </c>
      <c r="N148">
        <f t="shared" si="10"/>
        <v>0.1007</v>
      </c>
    </row>
    <row r="149" spans="1:14" x14ac:dyDescent="0.35">
      <c r="B149">
        <v>11</v>
      </c>
      <c r="C149">
        <v>442</v>
      </c>
      <c r="D149">
        <v>39</v>
      </c>
      <c r="E149">
        <v>122</v>
      </c>
      <c r="F149">
        <v>9.1800000000000007E-2</v>
      </c>
      <c r="G149">
        <v>3.0000000000000001E-3</v>
      </c>
      <c r="H149">
        <v>8.6099999999999996E-2</v>
      </c>
      <c r="I149">
        <v>9.7699999999999995E-2</v>
      </c>
      <c r="K149" t="str">
        <f t="shared" si="11"/>
        <v>AU</v>
      </c>
      <c r="L149">
        <f t="shared" si="8"/>
        <v>11</v>
      </c>
      <c r="M149">
        <f t="shared" si="9"/>
        <v>442</v>
      </c>
      <c r="N149">
        <f t="shared" si="10"/>
        <v>9.1800000000000007E-2</v>
      </c>
    </row>
    <row r="150" spans="1:14" x14ac:dyDescent="0.35">
      <c r="B150">
        <v>12</v>
      </c>
      <c r="C150">
        <v>281</v>
      </c>
      <c r="D150">
        <v>7</v>
      </c>
      <c r="E150">
        <v>101</v>
      </c>
      <c r="F150">
        <v>8.9499999999999996E-2</v>
      </c>
      <c r="G150">
        <v>3.0000000000000001E-3</v>
      </c>
      <c r="H150">
        <v>8.3699999999999997E-2</v>
      </c>
      <c r="I150">
        <v>9.5500000000000002E-2</v>
      </c>
      <c r="K150" t="str">
        <f t="shared" si="11"/>
        <v>AU</v>
      </c>
      <c r="L150">
        <f t="shared" si="8"/>
        <v>12</v>
      </c>
      <c r="M150">
        <f t="shared" si="9"/>
        <v>281</v>
      </c>
      <c r="N150">
        <f t="shared" si="10"/>
        <v>8.9499999999999996E-2</v>
      </c>
    </row>
    <row r="151" spans="1:14" x14ac:dyDescent="0.35">
      <c r="B151">
        <v>13</v>
      </c>
      <c r="C151">
        <v>173</v>
      </c>
      <c r="D151">
        <v>8</v>
      </c>
      <c r="E151">
        <v>82</v>
      </c>
      <c r="F151">
        <v>8.5400000000000004E-2</v>
      </c>
      <c r="G151">
        <v>3.2000000000000002E-3</v>
      </c>
      <c r="H151">
        <v>7.9200000000000007E-2</v>
      </c>
      <c r="I151">
        <v>9.1800000000000007E-2</v>
      </c>
      <c r="K151" t="str">
        <f t="shared" si="11"/>
        <v>AU</v>
      </c>
      <c r="L151">
        <f t="shared" si="8"/>
        <v>13</v>
      </c>
      <c r="M151">
        <f t="shared" si="9"/>
        <v>173</v>
      </c>
      <c r="N151">
        <f t="shared" si="10"/>
        <v>8.5400000000000004E-2</v>
      </c>
    </row>
    <row r="152" spans="1:14" x14ac:dyDescent="0.35">
      <c r="B152">
        <v>14</v>
      </c>
      <c r="C152">
        <v>83</v>
      </c>
      <c r="D152">
        <v>0</v>
      </c>
      <c r="E152">
        <v>83</v>
      </c>
      <c r="F152">
        <v>8.5400000000000004E-2</v>
      </c>
      <c r="G152">
        <v>3.2000000000000002E-3</v>
      </c>
      <c r="H152">
        <v>7.9200000000000007E-2</v>
      </c>
      <c r="I152">
        <v>9.1800000000000007E-2</v>
      </c>
      <c r="K152" t="str">
        <f t="shared" si="11"/>
        <v>AU</v>
      </c>
      <c r="L152">
        <f t="shared" si="8"/>
        <v>14</v>
      </c>
      <c r="M152">
        <f t="shared" si="9"/>
        <v>83</v>
      </c>
      <c r="N152">
        <f t="shared" si="10"/>
        <v>8.5400000000000004E-2</v>
      </c>
    </row>
    <row r="153" spans="1:14" x14ac:dyDescent="0.35">
      <c r="A153" t="s">
        <v>14</v>
      </c>
      <c r="K153" t="str">
        <f t="shared" si="11"/>
        <v>AW</v>
      </c>
      <c r="L153">
        <f t="shared" si="8"/>
        <v>0</v>
      </c>
      <c r="M153">
        <f t="shared" si="9"/>
        <v>0</v>
      </c>
      <c r="N153">
        <f t="shared" si="10"/>
        <v>0</v>
      </c>
    </row>
    <row r="154" spans="1:14" x14ac:dyDescent="0.35">
      <c r="B154">
        <v>1</v>
      </c>
      <c r="C154">
        <v>193</v>
      </c>
      <c r="D154">
        <v>113</v>
      </c>
      <c r="E154">
        <v>13</v>
      </c>
      <c r="F154">
        <v>0.41449999999999998</v>
      </c>
      <c r="G154">
        <v>3.5499999999999997E-2</v>
      </c>
      <c r="H154">
        <v>0.34460000000000002</v>
      </c>
      <c r="I154">
        <v>0.4829</v>
      </c>
      <c r="K154" t="str">
        <f t="shared" si="11"/>
        <v>AW</v>
      </c>
      <c r="L154">
        <f t="shared" si="8"/>
        <v>1</v>
      </c>
      <c r="M154">
        <f t="shared" si="9"/>
        <v>193</v>
      </c>
      <c r="N154">
        <f t="shared" si="10"/>
        <v>0.41449999999999998</v>
      </c>
    </row>
    <row r="155" spans="1:14" x14ac:dyDescent="0.35">
      <c r="B155">
        <v>2</v>
      </c>
      <c r="C155">
        <v>67</v>
      </c>
      <c r="D155">
        <v>25</v>
      </c>
      <c r="E155">
        <v>2</v>
      </c>
      <c r="F155">
        <v>0.25979999999999998</v>
      </c>
      <c r="G155">
        <v>3.3099999999999997E-2</v>
      </c>
      <c r="H155">
        <v>0.1976</v>
      </c>
      <c r="I155">
        <v>0.32629999999999998</v>
      </c>
      <c r="K155" t="str">
        <f t="shared" si="11"/>
        <v>AW</v>
      </c>
      <c r="L155">
        <f t="shared" si="8"/>
        <v>2</v>
      </c>
      <c r="M155">
        <f t="shared" si="9"/>
        <v>67</v>
      </c>
      <c r="N155">
        <f t="shared" si="10"/>
        <v>0.25979999999999998</v>
      </c>
    </row>
    <row r="156" spans="1:14" x14ac:dyDescent="0.35">
      <c r="B156">
        <v>3</v>
      </c>
      <c r="C156">
        <v>40</v>
      </c>
      <c r="D156">
        <v>7</v>
      </c>
      <c r="E156">
        <v>5</v>
      </c>
      <c r="F156">
        <v>0.21440000000000001</v>
      </c>
      <c r="G156">
        <v>3.1399999999999997E-2</v>
      </c>
      <c r="H156">
        <v>0.15629999999999999</v>
      </c>
      <c r="I156">
        <v>0.27860000000000001</v>
      </c>
      <c r="K156" t="str">
        <f t="shared" si="11"/>
        <v>AW</v>
      </c>
      <c r="L156">
        <f t="shared" si="8"/>
        <v>3</v>
      </c>
      <c r="M156">
        <f t="shared" si="9"/>
        <v>40</v>
      </c>
      <c r="N156">
        <f t="shared" si="10"/>
        <v>0.21440000000000001</v>
      </c>
    </row>
    <row r="157" spans="1:14" x14ac:dyDescent="0.35">
      <c r="B157">
        <v>4</v>
      </c>
      <c r="C157">
        <v>28</v>
      </c>
      <c r="D157">
        <v>2</v>
      </c>
      <c r="E157">
        <v>2</v>
      </c>
      <c r="F157">
        <v>0.1991</v>
      </c>
      <c r="G157">
        <v>3.1E-2</v>
      </c>
      <c r="H157">
        <v>0.14230000000000001</v>
      </c>
      <c r="I157">
        <v>0.26290000000000002</v>
      </c>
      <c r="K157" t="str">
        <f t="shared" si="11"/>
        <v>AW</v>
      </c>
      <c r="L157">
        <f t="shared" si="8"/>
        <v>4</v>
      </c>
      <c r="M157">
        <f t="shared" si="9"/>
        <v>28</v>
      </c>
      <c r="N157">
        <f t="shared" si="10"/>
        <v>0.1991</v>
      </c>
    </row>
    <row r="158" spans="1:14" x14ac:dyDescent="0.35">
      <c r="B158">
        <v>5</v>
      </c>
      <c r="C158">
        <v>24</v>
      </c>
      <c r="D158">
        <v>5</v>
      </c>
      <c r="E158">
        <v>2</v>
      </c>
      <c r="F158">
        <v>0.15759999999999999</v>
      </c>
      <c r="G158">
        <v>2.9600000000000001E-2</v>
      </c>
      <c r="H158">
        <v>0.10489999999999999</v>
      </c>
      <c r="I158">
        <v>0.22</v>
      </c>
      <c r="K158" t="str">
        <f t="shared" si="11"/>
        <v>AW</v>
      </c>
      <c r="L158">
        <f t="shared" si="8"/>
        <v>5</v>
      </c>
      <c r="M158">
        <f t="shared" si="9"/>
        <v>24</v>
      </c>
      <c r="N158">
        <f t="shared" si="10"/>
        <v>0.15759999999999999</v>
      </c>
    </row>
    <row r="159" spans="1:14" x14ac:dyDescent="0.35">
      <c r="B159">
        <v>6</v>
      </c>
      <c r="C159">
        <v>17</v>
      </c>
      <c r="D159">
        <v>2</v>
      </c>
      <c r="E159">
        <v>0</v>
      </c>
      <c r="F159">
        <v>0.13900000000000001</v>
      </c>
      <c r="G159">
        <v>2.8899999999999999E-2</v>
      </c>
      <c r="H159">
        <v>8.8499999999999995E-2</v>
      </c>
      <c r="I159">
        <v>0.20080000000000001</v>
      </c>
      <c r="K159" t="str">
        <f t="shared" si="11"/>
        <v>AW</v>
      </c>
      <c r="L159">
        <f t="shared" si="8"/>
        <v>6</v>
      </c>
      <c r="M159">
        <f t="shared" si="9"/>
        <v>17</v>
      </c>
      <c r="N159">
        <f t="shared" si="10"/>
        <v>0.13900000000000001</v>
      </c>
    </row>
    <row r="160" spans="1:14" x14ac:dyDescent="0.35">
      <c r="B160">
        <v>7</v>
      </c>
      <c r="C160">
        <v>15</v>
      </c>
      <c r="D160">
        <v>2</v>
      </c>
      <c r="E160">
        <v>0</v>
      </c>
      <c r="F160">
        <v>0.1205</v>
      </c>
      <c r="G160">
        <v>2.7799999999999998E-2</v>
      </c>
      <c r="H160">
        <v>7.2800000000000004E-2</v>
      </c>
      <c r="I160">
        <v>0.18110000000000001</v>
      </c>
      <c r="K160" t="str">
        <f t="shared" si="11"/>
        <v>AW</v>
      </c>
      <c r="L160">
        <f t="shared" si="8"/>
        <v>7</v>
      </c>
      <c r="M160">
        <f t="shared" si="9"/>
        <v>15</v>
      </c>
      <c r="N160">
        <f t="shared" si="10"/>
        <v>0.1205</v>
      </c>
    </row>
    <row r="161" spans="1:14" x14ac:dyDescent="0.35">
      <c r="B161">
        <v>8</v>
      </c>
      <c r="C161">
        <v>13</v>
      </c>
      <c r="D161">
        <v>2</v>
      </c>
      <c r="E161">
        <v>0</v>
      </c>
      <c r="F161">
        <v>0.10199999999999999</v>
      </c>
      <c r="G161">
        <v>2.6499999999999999E-2</v>
      </c>
      <c r="H161">
        <v>5.7700000000000001E-2</v>
      </c>
      <c r="I161">
        <v>0.16089999999999999</v>
      </c>
      <c r="K161" t="str">
        <f t="shared" si="11"/>
        <v>AW</v>
      </c>
      <c r="L161">
        <f t="shared" si="8"/>
        <v>8</v>
      </c>
      <c r="M161">
        <f t="shared" si="9"/>
        <v>13</v>
      </c>
      <c r="N161">
        <f t="shared" si="10"/>
        <v>0.10199999999999999</v>
      </c>
    </row>
    <row r="162" spans="1:14" x14ac:dyDescent="0.35">
      <c r="B162">
        <v>9</v>
      </c>
      <c r="C162">
        <v>11</v>
      </c>
      <c r="D162">
        <v>1</v>
      </c>
      <c r="E162">
        <v>2</v>
      </c>
      <c r="F162">
        <v>9.2700000000000005E-2</v>
      </c>
      <c r="G162">
        <v>2.5600000000000001E-2</v>
      </c>
      <c r="H162">
        <v>5.04E-2</v>
      </c>
      <c r="I162">
        <v>0.15049999999999999</v>
      </c>
      <c r="K162" t="str">
        <f t="shared" si="11"/>
        <v>AW</v>
      </c>
      <c r="L162">
        <f t="shared" si="8"/>
        <v>9</v>
      </c>
      <c r="M162">
        <f t="shared" si="9"/>
        <v>11</v>
      </c>
      <c r="N162">
        <f t="shared" si="10"/>
        <v>9.2700000000000005E-2</v>
      </c>
    </row>
    <row r="163" spans="1:14" x14ac:dyDescent="0.35">
      <c r="B163">
        <v>10</v>
      </c>
      <c r="C163">
        <v>8</v>
      </c>
      <c r="D163">
        <v>0</v>
      </c>
      <c r="E163">
        <v>1</v>
      </c>
      <c r="F163">
        <v>9.2700000000000005E-2</v>
      </c>
      <c r="G163">
        <v>2.5600000000000001E-2</v>
      </c>
      <c r="H163">
        <v>5.04E-2</v>
      </c>
      <c r="I163">
        <v>0.15049999999999999</v>
      </c>
      <c r="K163" t="str">
        <f t="shared" si="11"/>
        <v>AW</v>
      </c>
      <c r="L163">
        <f t="shared" si="8"/>
        <v>10</v>
      </c>
      <c r="M163">
        <f t="shared" si="9"/>
        <v>8</v>
      </c>
      <c r="N163">
        <f t="shared" si="10"/>
        <v>9.2700000000000005E-2</v>
      </c>
    </row>
    <row r="164" spans="1:14" x14ac:dyDescent="0.35">
      <c r="B164">
        <v>12</v>
      </c>
      <c r="C164">
        <v>7</v>
      </c>
      <c r="D164">
        <v>0</v>
      </c>
      <c r="E164">
        <v>2</v>
      </c>
      <c r="F164">
        <v>9.2700000000000005E-2</v>
      </c>
      <c r="G164">
        <v>2.5600000000000001E-2</v>
      </c>
      <c r="H164">
        <v>5.04E-2</v>
      </c>
      <c r="I164">
        <v>0.15049999999999999</v>
      </c>
      <c r="K164" t="str">
        <f t="shared" si="11"/>
        <v>AW</v>
      </c>
      <c r="L164">
        <f t="shared" si="8"/>
        <v>12</v>
      </c>
      <c r="M164">
        <f t="shared" si="9"/>
        <v>7</v>
      </c>
      <c r="N164">
        <f t="shared" si="10"/>
        <v>9.2700000000000005E-2</v>
      </c>
    </row>
    <row r="165" spans="1:14" x14ac:dyDescent="0.35">
      <c r="B165">
        <v>13</v>
      </c>
      <c r="C165">
        <v>5</v>
      </c>
      <c r="D165">
        <v>0</v>
      </c>
      <c r="E165">
        <v>4</v>
      </c>
      <c r="F165">
        <v>9.2700000000000005E-2</v>
      </c>
      <c r="G165">
        <v>2.5600000000000001E-2</v>
      </c>
      <c r="H165">
        <v>5.04E-2</v>
      </c>
      <c r="I165">
        <v>0.15049999999999999</v>
      </c>
      <c r="K165" t="str">
        <f t="shared" si="11"/>
        <v>AW</v>
      </c>
      <c r="L165">
        <f t="shared" si="8"/>
        <v>13</v>
      </c>
      <c r="M165">
        <f t="shared" si="9"/>
        <v>5</v>
      </c>
      <c r="N165">
        <f t="shared" si="10"/>
        <v>9.2700000000000005E-2</v>
      </c>
    </row>
    <row r="166" spans="1:14" x14ac:dyDescent="0.35">
      <c r="B166">
        <v>14</v>
      </c>
      <c r="C166">
        <v>1</v>
      </c>
      <c r="D166">
        <v>0</v>
      </c>
      <c r="E166">
        <v>1</v>
      </c>
      <c r="F166">
        <v>9.2700000000000005E-2</v>
      </c>
      <c r="G166">
        <v>2.5600000000000001E-2</v>
      </c>
      <c r="H166">
        <v>5.04E-2</v>
      </c>
      <c r="I166">
        <v>0.15049999999999999</v>
      </c>
      <c r="K166" t="str">
        <f t="shared" si="11"/>
        <v>AW</v>
      </c>
      <c r="L166">
        <f t="shared" si="8"/>
        <v>14</v>
      </c>
      <c r="M166">
        <f t="shared" si="9"/>
        <v>1</v>
      </c>
      <c r="N166">
        <f t="shared" si="10"/>
        <v>9.2700000000000005E-2</v>
      </c>
    </row>
    <row r="167" spans="1:14" x14ac:dyDescent="0.35">
      <c r="A167" t="s">
        <v>15</v>
      </c>
      <c r="K167" t="str">
        <f t="shared" si="11"/>
        <v>AZ</v>
      </c>
      <c r="L167">
        <f t="shared" si="8"/>
        <v>0</v>
      </c>
      <c r="M167">
        <f t="shared" si="9"/>
        <v>0</v>
      </c>
      <c r="N167">
        <f t="shared" si="10"/>
        <v>0</v>
      </c>
    </row>
    <row r="168" spans="1:14" x14ac:dyDescent="0.35">
      <c r="B168">
        <v>1</v>
      </c>
      <c r="C168">
        <v>345</v>
      </c>
      <c r="D168">
        <v>229</v>
      </c>
      <c r="E168">
        <v>23</v>
      </c>
      <c r="F168">
        <v>0.3362</v>
      </c>
      <c r="G168">
        <v>2.5399999999999999E-2</v>
      </c>
      <c r="H168">
        <v>0.28689999999999999</v>
      </c>
      <c r="I168">
        <v>0.38619999999999999</v>
      </c>
      <c r="K168" t="str">
        <f t="shared" si="11"/>
        <v>AZ</v>
      </c>
      <c r="L168">
        <f t="shared" si="8"/>
        <v>1</v>
      </c>
      <c r="M168">
        <f t="shared" si="9"/>
        <v>345</v>
      </c>
      <c r="N168">
        <f t="shared" si="10"/>
        <v>0.3362</v>
      </c>
    </row>
    <row r="169" spans="1:14" x14ac:dyDescent="0.35">
      <c r="B169">
        <v>2</v>
      </c>
      <c r="C169">
        <v>93</v>
      </c>
      <c r="D169">
        <v>34</v>
      </c>
      <c r="E169">
        <v>7</v>
      </c>
      <c r="F169">
        <v>0.21329999999999999</v>
      </c>
      <c r="G169">
        <v>2.3300000000000001E-2</v>
      </c>
      <c r="H169">
        <v>0.1696</v>
      </c>
      <c r="I169">
        <v>0.26050000000000001</v>
      </c>
      <c r="K169" t="str">
        <f t="shared" si="11"/>
        <v>AZ</v>
      </c>
      <c r="L169">
        <f t="shared" si="8"/>
        <v>2</v>
      </c>
      <c r="M169">
        <f t="shared" si="9"/>
        <v>93</v>
      </c>
      <c r="N169">
        <f t="shared" si="10"/>
        <v>0.21329999999999999</v>
      </c>
    </row>
    <row r="170" spans="1:14" x14ac:dyDescent="0.35">
      <c r="B170">
        <v>3</v>
      </c>
      <c r="C170">
        <v>52</v>
      </c>
      <c r="D170">
        <v>15</v>
      </c>
      <c r="E170">
        <v>5</v>
      </c>
      <c r="F170">
        <v>0.15179999999999999</v>
      </c>
      <c r="G170">
        <v>2.1299999999999999E-2</v>
      </c>
      <c r="H170">
        <v>0.1129</v>
      </c>
      <c r="I170">
        <v>0.1961</v>
      </c>
      <c r="K170" t="str">
        <f t="shared" si="11"/>
        <v>AZ</v>
      </c>
      <c r="L170">
        <f t="shared" si="8"/>
        <v>3</v>
      </c>
      <c r="M170">
        <f t="shared" si="9"/>
        <v>52</v>
      </c>
      <c r="N170">
        <f t="shared" si="10"/>
        <v>0.15179999999999999</v>
      </c>
    </row>
    <row r="171" spans="1:14" x14ac:dyDescent="0.35">
      <c r="B171">
        <v>4</v>
      </c>
      <c r="C171">
        <v>32</v>
      </c>
      <c r="D171">
        <v>3</v>
      </c>
      <c r="E171">
        <v>4</v>
      </c>
      <c r="F171">
        <v>0.13750000000000001</v>
      </c>
      <c r="G171">
        <v>2.0799999999999999E-2</v>
      </c>
      <c r="H171">
        <v>9.9900000000000003E-2</v>
      </c>
      <c r="I171">
        <v>0.1812</v>
      </c>
      <c r="K171" t="str">
        <f t="shared" si="11"/>
        <v>AZ</v>
      </c>
      <c r="L171">
        <f t="shared" si="8"/>
        <v>4</v>
      </c>
      <c r="M171">
        <f t="shared" si="9"/>
        <v>32</v>
      </c>
      <c r="N171">
        <f t="shared" si="10"/>
        <v>0.13750000000000001</v>
      </c>
    </row>
    <row r="172" spans="1:14" x14ac:dyDescent="0.35">
      <c r="B172">
        <v>5</v>
      </c>
      <c r="C172">
        <v>25</v>
      </c>
      <c r="D172">
        <v>5</v>
      </c>
      <c r="E172">
        <v>5</v>
      </c>
      <c r="F172">
        <v>0.11</v>
      </c>
      <c r="G172">
        <v>0.02</v>
      </c>
      <c r="H172">
        <v>7.4800000000000005E-2</v>
      </c>
      <c r="I172">
        <v>0.15279999999999999</v>
      </c>
      <c r="K172" t="str">
        <f t="shared" si="11"/>
        <v>AZ</v>
      </c>
      <c r="L172">
        <f t="shared" si="8"/>
        <v>5</v>
      </c>
      <c r="M172">
        <f t="shared" si="9"/>
        <v>25</v>
      </c>
      <c r="N172">
        <f t="shared" si="10"/>
        <v>0.11</v>
      </c>
    </row>
    <row r="173" spans="1:14" x14ac:dyDescent="0.35">
      <c r="B173">
        <v>6</v>
      </c>
      <c r="C173">
        <v>15</v>
      </c>
      <c r="D173">
        <v>3</v>
      </c>
      <c r="E173">
        <v>6</v>
      </c>
      <c r="F173">
        <v>8.7999999999999995E-2</v>
      </c>
      <c r="G173">
        <v>1.9599999999999999E-2</v>
      </c>
      <c r="H173">
        <v>5.4600000000000003E-2</v>
      </c>
      <c r="I173">
        <v>0.1313</v>
      </c>
      <c r="K173" t="str">
        <f t="shared" si="11"/>
        <v>AZ</v>
      </c>
      <c r="L173">
        <f t="shared" si="8"/>
        <v>6</v>
      </c>
      <c r="M173">
        <f t="shared" si="9"/>
        <v>15</v>
      </c>
      <c r="N173">
        <f t="shared" si="10"/>
        <v>8.7999999999999995E-2</v>
      </c>
    </row>
    <row r="174" spans="1:14" x14ac:dyDescent="0.35">
      <c r="B174">
        <v>7</v>
      </c>
      <c r="C174">
        <v>6</v>
      </c>
      <c r="D174">
        <v>1</v>
      </c>
      <c r="E174">
        <v>1</v>
      </c>
      <c r="F174">
        <v>7.3400000000000007E-2</v>
      </c>
      <c r="G174">
        <v>2.1100000000000001E-2</v>
      </c>
      <c r="H174">
        <v>3.9100000000000003E-2</v>
      </c>
      <c r="I174">
        <v>0.12189999999999999</v>
      </c>
      <c r="K174" t="str">
        <f t="shared" si="11"/>
        <v>AZ</v>
      </c>
      <c r="L174">
        <f t="shared" si="8"/>
        <v>7</v>
      </c>
      <c r="M174">
        <f t="shared" si="9"/>
        <v>6</v>
      </c>
      <c r="N174">
        <f t="shared" si="10"/>
        <v>7.3400000000000007E-2</v>
      </c>
    </row>
    <row r="175" spans="1:14" x14ac:dyDescent="0.35">
      <c r="B175">
        <v>10</v>
      </c>
      <c r="C175">
        <v>4</v>
      </c>
      <c r="D175">
        <v>0</v>
      </c>
      <c r="E175">
        <v>1</v>
      </c>
      <c r="F175">
        <v>7.3400000000000007E-2</v>
      </c>
      <c r="G175">
        <v>2.1100000000000001E-2</v>
      </c>
      <c r="H175">
        <v>3.9100000000000003E-2</v>
      </c>
      <c r="I175">
        <v>0.12189999999999999</v>
      </c>
      <c r="K175" t="str">
        <f t="shared" si="11"/>
        <v>AZ</v>
      </c>
      <c r="L175">
        <f t="shared" si="8"/>
        <v>10</v>
      </c>
      <c r="M175">
        <f t="shared" si="9"/>
        <v>4</v>
      </c>
      <c r="N175">
        <f t="shared" si="10"/>
        <v>7.3400000000000007E-2</v>
      </c>
    </row>
    <row r="176" spans="1:14" x14ac:dyDescent="0.35">
      <c r="B176">
        <v>11</v>
      </c>
      <c r="C176">
        <v>3</v>
      </c>
      <c r="D176">
        <v>0</v>
      </c>
      <c r="E176">
        <v>2</v>
      </c>
      <c r="F176">
        <v>7.3400000000000007E-2</v>
      </c>
      <c r="G176">
        <v>2.1100000000000001E-2</v>
      </c>
      <c r="H176">
        <v>3.9100000000000003E-2</v>
      </c>
      <c r="I176">
        <v>0.12189999999999999</v>
      </c>
      <c r="K176" t="str">
        <f t="shared" si="11"/>
        <v>AZ</v>
      </c>
      <c r="L176">
        <f t="shared" si="8"/>
        <v>11</v>
      </c>
      <c r="M176">
        <f t="shared" si="9"/>
        <v>3</v>
      </c>
      <c r="N176">
        <f t="shared" si="10"/>
        <v>7.3400000000000007E-2</v>
      </c>
    </row>
    <row r="177" spans="1:14" x14ac:dyDescent="0.35">
      <c r="B177">
        <v>12</v>
      </c>
      <c r="C177">
        <v>1</v>
      </c>
      <c r="D177">
        <v>0</v>
      </c>
      <c r="E177">
        <v>1</v>
      </c>
      <c r="F177">
        <v>7.3400000000000007E-2</v>
      </c>
      <c r="G177">
        <v>2.1100000000000001E-2</v>
      </c>
      <c r="H177">
        <v>3.9100000000000003E-2</v>
      </c>
      <c r="I177">
        <v>0.12189999999999999</v>
      </c>
      <c r="K177" t="str">
        <f t="shared" si="11"/>
        <v>AZ</v>
      </c>
      <c r="L177">
        <f t="shared" si="8"/>
        <v>12</v>
      </c>
      <c r="M177">
        <f t="shared" si="9"/>
        <v>1</v>
      </c>
      <c r="N177">
        <f t="shared" si="10"/>
        <v>7.3400000000000007E-2</v>
      </c>
    </row>
    <row r="178" spans="1:14" x14ac:dyDescent="0.35">
      <c r="A178" t="s">
        <v>16</v>
      </c>
      <c r="K178" t="str">
        <f t="shared" si="11"/>
        <v>BA</v>
      </c>
      <c r="L178">
        <f t="shared" si="8"/>
        <v>0</v>
      </c>
      <c r="M178">
        <f t="shared" si="9"/>
        <v>0</v>
      </c>
      <c r="N178">
        <f t="shared" si="10"/>
        <v>0</v>
      </c>
    </row>
    <row r="179" spans="1:14" x14ac:dyDescent="0.35">
      <c r="B179">
        <v>1</v>
      </c>
      <c r="C179">
        <v>121</v>
      </c>
      <c r="D179">
        <v>70</v>
      </c>
      <c r="E179">
        <v>17</v>
      </c>
      <c r="F179">
        <v>0.42149999999999999</v>
      </c>
      <c r="G179">
        <v>4.4900000000000002E-2</v>
      </c>
      <c r="H179">
        <v>0.33279999999999998</v>
      </c>
      <c r="I179">
        <v>0.50739999999999996</v>
      </c>
      <c r="K179" t="str">
        <f t="shared" si="11"/>
        <v>BA</v>
      </c>
      <c r="L179">
        <f t="shared" si="8"/>
        <v>1</v>
      </c>
      <c r="M179">
        <f t="shared" si="9"/>
        <v>121</v>
      </c>
      <c r="N179">
        <f t="shared" si="10"/>
        <v>0.42149999999999999</v>
      </c>
    </row>
    <row r="180" spans="1:14" x14ac:dyDescent="0.35">
      <c r="B180">
        <v>2</v>
      </c>
      <c r="C180">
        <v>34</v>
      </c>
      <c r="D180">
        <v>11</v>
      </c>
      <c r="E180">
        <v>4</v>
      </c>
      <c r="F180">
        <v>0.28510000000000002</v>
      </c>
      <c r="G180">
        <v>4.5499999999999999E-2</v>
      </c>
      <c r="H180">
        <v>0.2</v>
      </c>
      <c r="I180">
        <v>0.376</v>
      </c>
      <c r="K180" t="str">
        <f t="shared" si="11"/>
        <v>BA</v>
      </c>
      <c r="L180">
        <f t="shared" si="8"/>
        <v>2</v>
      </c>
      <c r="M180">
        <f t="shared" si="9"/>
        <v>34</v>
      </c>
      <c r="N180">
        <f t="shared" si="10"/>
        <v>0.28510000000000002</v>
      </c>
    </row>
    <row r="181" spans="1:14" x14ac:dyDescent="0.35">
      <c r="B181">
        <v>3</v>
      </c>
      <c r="C181">
        <v>19</v>
      </c>
      <c r="D181">
        <v>4</v>
      </c>
      <c r="E181">
        <v>4</v>
      </c>
      <c r="F181">
        <v>0.22509999999999999</v>
      </c>
      <c r="G181">
        <v>4.4699999999999997E-2</v>
      </c>
      <c r="H181">
        <v>0.14430000000000001</v>
      </c>
      <c r="I181">
        <v>0.31709999999999999</v>
      </c>
      <c r="K181" t="str">
        <f t="shared" si="11"/>
        <v>BA</v>
      </c>
      <c r="L181">
        <f t="shared" si="8"/>
        <v>3</v>
      </c>
      <c r="M181">
        <f t="shared" si="9"/>
        <v>19</v>
      </c>
      <c r="N181">
        <f t="shared" si="10"/>
        <v>0.22509999999999999</v>
      </c>
    </row>
    <row r="182" spans="1:14" x14ac:dyDescent="0.35">
      <c r="B182">
        <v>4</v>
      </c>
      <c r="C182">
        <v>11</v>
      </c>
      <c r="D182">
        <v>1</v>
      </c>
      <c r="E182">
        <v>0</v>
      </c>
      <c r="F182">
        <v>0.2046</v>
      </c>
      <c r="G182">
        <v>4.5100000000000001E-2</v>
      </c>
      <c r="H182">
        <v>0.1246</v>
      </c>
      <c r="I182">
        <v>0.29859999999999998</v>
      </c>
      <c r="K182" t="str">
        <f t="shared" si="11"/>
        <v>BA</v>
      </c>
      <c r="L182">
        <f t="shared" si="8"/>
        <v>4</v>
      </c>
      <c r="M182">
        <f t="shared" si="9"/>
        <v>11</v>
      </c>
      <c r="N182">
        <f t="shared" si="10"/>
        <v>0.2046</v>
      </c>
    </row>
    <row r="183" spans="1:14" x14ac:dyDescent="0.35">
      <c r="B183">
        <v>5</v>
      </c>
      <c r="C183">
        <v>10</v>
      </c>
      <c r="D183">
        <v>3</v>
      </c>
      <c r="E183">
        <v>2</v>
      </c>
      <c r="F183">
        <v>0.14319999999999999</v>
      </c>
      <c r="G183">
        <v>4.3299999999999998E-2</v>
      </c>
      <c r="H183">
        <v>7.1599999999999997E-2</v>
      </c>
      <c r="I183">
        <v>0.2387</v>
      </c>
      <c r="K183" t="str">
        <f t="shared" si="11"/>
        <v>BA</v>
      </c>
      <c r="L183">
        <f t="shared" si="8"/>
        <v>5</v>
      </c>
      <c r="M183">
        <f t="shared" si="9"/>
        <v>10</v>
      </c>
      <c r="N183">
        <f t="shared" si="10"/>
        <v>0.14319999999999999</v>
      </c>
    </row>
    <row r="184" spans="1:14" x14ac:dyDescent="0.35">
      <c r="B184">
        <v>6</v>
      </c>
      <c r="C184">
        <v>5</v>
      </c>
      <c r="D184">
        <v>0</v>
      </c>
      <c r="E184">
        <v>1</v>
      </c>
      <c r="F184">
        <v>0.14319999999999999</v>
      </c>
      <c r="G184">
        <v>4.3299999999999998E-2</v>
      </c>
      <c r="H184">
        <v>7.1599999999999997E-2</v>
      </c>
      <c r="I184">
        <v>0.2387</v>
      </c>
      <c r="K184" t="str">
        <f t="shared" si="11"/>
        <v>BA</v>
      </c>
      <c r="L184">
        <f t="shared" si="8"/>
        <v>6</v>
      </c>
      <c r="M184">
        <f t="shared" si="9"/>
        <v>5</v>
      </c>
      <c r="N184">
        <f t="shared" si="10"/>
        <v>0.14319999999999999</v>
      </c>
    </row>
    <row r="185" spans="1:14" x14ac:dyDescent="0.35">
      <c r="B185">
        <v>7</v>
      </c>
      <c r="C185">
        <v>4</v>
      </c>
      <c r="D185">
        <v>0</v>
      </c>
      <c r="E185">
        <v>2</v>
      </c>
      <c r="F185">
        <v>0.14319999999999999</v>
      </c>
      <c r="G185">
        <v>4.3299999999999998E-2</v>
      </c>
      <c r="H185">
        <v>7.1599999999999997E-2</v>
      </c>
      <c r="I185">
        <v>0.2387</v>
      </c>
      <c r="K185" t="str">
        <f t="shared" si="11"/>
        <v>BA</v>
      </c>
      <c r="L185">
        <f t="shared" si="8"/>
        <v>7</v>
      </c>
      <c r="M185">
        <f t="shared" si="9"/>
        <v>4</v>
      </c>
      <c r="N185">
        <f t="shared" si="10"/>
        <v>0.14319999999999999</v>
      </c>
    </row>
    <row r="186" spans="1:14" x14ac:dyDescent="0.35">
      <c r="B186">
        <v>8</v>
      </c>
      <c r="C186">
        <v>2</v>
      </c>
      <c r="D186">
        <v>0</v>
      </c>
      <c r="E186">
        <v>2</v>
      </c>
      <c r="F186">
        <v>0.14319999999999999</v>
      </c>
      <c r="G186">
        <v>4.3299999999999998E-2</v>
      </c>
      <c r="H186">
        <v>7.1599999999999997E-2</v>
      </c>
      <c r="I186">
        <v>0.2387</v>
      </c>
      <c r="K186" t="str">
        <f t="shared" si="11"/>
        <v>BA</v>
      </c>
      <c r="L186">
        <f t="shared" si="8"/>
        <v>8</v>
      </c>
      <c r="M186">
        <f t="shared" si="9"/>
        <v>2</v>
      </c>
      <c r="N186">
        <f t="shared" si="10"/>
        <v>0.14319999999999999</v>
      </c>
    </row>
    <row r="187" spans="1:14" x14ac:dyDescent="0.35">
      <c r="A187" t="s">
        <v>17</v>
      </c>
      <c r="K187" t="str">
        <f t="shared" si="11"/>
        <v>BB</v>
      </c>
      <c r="L187">
        <f t="shared" si="8"/>
        <v>0</v>
      </c>
      <c r="M187">
        <f t="shared" si="9"/>
        <v>0</v>
      </c>
      <c r="N187">
        <f t="shared" si="10"/>
        <v>0</v>
      </c>
    </row>
    <row r="188" spans="1:14" x14ac:dyDescent="0.35">
      <c r="B188">
        <v>1</v>
      </c>
      <c r="C188">
        <v>435</v>
      </c>
      <c r="D188">
        <v>241</v>
      </c>
      <c r="E188">
        <v>30</v>
      </c>
      <c r="F188">
        <v>0.44600000000000001</v>
      </c>
      <c r="G188">
        <v>2.3800000000000002E-2</v>
      </c>
      <c r="H188">
        <v>0.39879999999999999</v>
      </c>
      <c r="I188">
        <v>0.49199999999999999</v>
      </c>
      <c r="K188" t="str">
        <f t="shared" si="11"/>
        <v>BB</v>
      </c>
      <c r="L188">
        <f t="shared" si="8"/>
        <v>1</v>
      </c>
      <c r="M188">
        <f t="shared" si="9"/>
        <v>435</v>
      </c>
      <c r="N188">
        <f t="shared" si="10"/>
        <v>0.44600000000000001</v>
      </c>
    </row>
    <row r="189" spans="1:14" x14ac:dyDescent="0.35">
      <c r="B189">
        <v>2</v>
      </c>
      <c r="C189">
        <v>164</v>
      </c>
      <c r="D189">
        <v>73</v>
      </c>
      <c r="E189">
        <v>11</v>
      </c>
      <c r="F189">
        <v>0.2475</v>
      </c>
      <c r="G189">
        <v>2.18E-2</v>
      </c>
      <c r="H189">
        <v>0.20599999999999999</v>
      </c>
      <c r="I189">
        <v>0.29110000000000003</v>
      </c>
      <c r="K189" t="str">
        <f t="shared" si="11"/>
        <v>BB</v>
      </c>
      <c r="L189">
        <f t="shared" si="8"/>
        <v>2</v>
      </c>
      <c r="M189">
        <f t="shared" si="9"/>
        <v>164</v>
      </c>
      <c r="N189">
        <f t="shared" si="10"/>
        <v>0.2475</v>
      </c>
    </row>
    <row r="190" spans="1:14" x14ac:dyDescent="0.35">
      <c r="B190">
        <v>3</v>
      </c>
      <c r="C190">
        <v>80</v>
      </c>
      <c r="D190">
        <v>23</v>
      </c>
      <c r="E190">
        <v>7</v>
      </c>
      <c r="F190">
        <v>0.17630000000000001</v>
      </c>
      <c r="G190">
        <v>1.9900000000000001E-2</v>
      </c>
      <c r="H190">
        <v>0.13919999999999999</v>
      </c>
      <c r="I190">
        <v>0.21709999999999999</v>
      </c>
      <c r="K190" t="str">
        <f t="shared" si="11"/>
        <v>BB</v>
      </c>
      <c r="L190">
        <f t="shared" si="8"/>
        <v>3</v>
      </c>
      <c r="M190">
        <f t="shared" si="9"/>
        <v>80</v>
      </c>
      <c r="N190">
        <f t="shared" si="10"/>
        <v>0.17630000000000001</v>
      </c>
    </row>
    <row r="191" spans="1:14" x14ac:dyDescent="0.35">
      <c r="B191">
        <v>4</v>
      </c>
      <c r="C191">
        <v>50</v>
      </c>
      <c r="D191">
        <v>8</v>
      </c>
      <c r="E191">
        <v>2</v>
      </c>
      <c r="F191">
        <v>0.14810000000000001</v>
      </c>
      <c r="G191">
        <v>1.9099999999999999E-2</v>
      </c>
      <c r="H191">
        <v>0.11310000000000001</v>
      </c>
      <c r="I191">
        <v>0.18759999999999999</v>
      </c>
      <c r="K191" t="str">
        <f t="shared" si="11"/>
        <v>BB</v>
      </c>
      <c r="L191">
        <f t="shared" si="8"/>
        <v>4</v>
      </c>
      <c r="M191">
        <f t="shared" si="9"/>
        <v>50</v>
      </c>
      <c r="N191">
        <f t="shared" si="10"/>
        <v>0.14810000000000001</v>
      </c>
    </row>
    <row r="192" spans="1:14" x14ac:dyDescent="0.35">
      <c r="B192">
        <v>5</v>
      </c>
      <c r="C192">
        <v>40</v>
      </c>
      <c r="D192">
        <v>10</v>
      </c>
      <c r="E192">
        <v>7</v>
      </c>
      <c r="F192">
        <v>0.1111</v>
      </c>
      <c r="G192">
        <v>1.7500000000000002E-2</v>
      </c>
      <c r="H192">
        <v>7.9699999999999993E-2</v>
      </c>
      <c r="I192">
        <v>0.14829999999999999</v>
      </c>
      <c r="K192" t="str">
        <f t="shared" si="11"/>
        <v>BB</v>
      </c>
      <c r="L192">
        <f t="shared" si="8"/>
        <v>5</v>
      </c>
      <c r="M192">
        <f t="shared" si="9"/>
        <v>40</v>
      </c>
      <c r="N192">
        <f t="shared" si="10"/>
        <v>0.1111</v>
      </c>
    </row>
    <row r="193" spans="1:14" x14ac:dyDescent="0.35">
      <c r="B193">
        <v>6</v>
      </c>
      <c r="C193">
        <v>23</v>
      </c>
      <c r="D193">
        <v>3</v>
      </c>
      <c r="E193">
        <v>2</v>
      </c>
      <c r="F193">
        <v>9.6600000000000005E-2</v>
      </c>
      <c r="G193">
        <v>1.7100000000000001E-2</v>
      </c>
      <c r="H193">
        <v>6.6400000000000001E-2</v>
      </c>
      <c r="I193">
        <v>0.13339999999999999</v>
      </c>
      <c r="K193" t="str">
        <f t="shared" si="11"/>
        <v>BB</v>
      </c>
      <c r="L193">
        <f t="shared" si="8"/>
        <v>6</v>
      </c>
      <c r="M193">
        <f t="shared" si="9"/>
        <v>23</v>
      </c>
      <c r="N193">
        <f t="shared" si="10"/>
        <v>9.6600000000000005E-2</v>
      </c>
    </row>
    <row r="194" spans="1:14" x14ac:dyDescent="0.35">
      <c r="B194">
        <v>7</v>
      </c>
      <c r="C194">
        <v>18</v>
      </c>
      <c r="D194">
        <v>4</v>
      </c>
      <c r="E194">
        <v>3</v>
      </c>
      <c r="F194">
        <v>7.51E-2</v>
      </c>
      <c r="G194">
        <v>1.6299999999999999E-2</v>
      </c>
      <c r="H194">
        <v>4.7300000000000002E-2</v>
      </c>
      <c r="I194">
        <v>0.1113</v>
      </c>
      <c r="K194" t="str">
        <f t="shared" si="11"/>
        <v>BB</v>
      </c>
      <c r="L194">
        <f t="shared" si="8"/>
        <v>7</v>
      </c>
      <c r="M194">
        <f t="shared" si="9"/>
        <v>18</v>
      </c>
      <c r="N194">
        <f t="shared" si="10"/>
        <v>7.51E-2</v>
      </c>
    </row>
    <row r="195" spans="1:14" x14ac:dyDescent="0.35">
      <c r="B195">
        <v>8</v>
      </c>
      <c r="C195">
        <v>11</v>
      </c>
      <c r="D195">
        <v>1</v>
      </c>
      <c r="E195">
        <v>0</v>
      </c>
      <c r="F195">
        <v>6.83E-2</v>
      </c>
      <c r="G195">
        <v>1.6199999999999999E-2</v>
      </c>
      <c r="H195">
        <v>4.1099999999999998E-2</v>
      </c>
      <c r="I195">
        <v>0.1047</v>
      </c>
      <c r="K195" t="str">
        <f t="shared" si="11"/>
        <v>BB</v>
      </c>
      <c r="L195">
        <f t="shared" ref="L195:L258" si="12">B195</f>
        <v>8</v>
      </c>
      <c r="M195">
        <f t="shared" ref="M195:M258" si="13">C195</f>
        <v>11</v>
      </c>
      <c r="N195">
        <f t="shared" ref="N195:N258" si="14">F195</f>
        <v>6.83E-2</v>
      </c>
    </row>
    <row r="196" spans="1:14" x14ac:dyDescent="0.35">
      <c r="B196">
        <v>9</v>
      </c>
      <c r="C196">
        <v>10</v>
      </c>
      <c r="D196">
        <v>1</v>
      </c>
      <c r="E196">
        <v>2</v>
      </c>
      <c r="F196">
        <v>6.1499999999999999E-2</v>
      </c>
      <c r="G196">
        <v>1.6E-2</v>
      </c>
      <c r="H196">
        <v>3.5200000000000002E-2</v>
      </c>
      <c r="I196">
        <v>9.7900000000000001E-2</v>
      </c>
      <c r="K196" t="str">
        <f t="shared" ref="K196:K259" si="15">IF(A196&lt;&gt;"",A196,K195)</f>
        <v>BB</v>
      </c>
      <c r="L196">
        <f t="shared" si="12"/>
        <v>9</v>
      </c>
      <c r="M196">
        <f t="shared" si="13"/>
        <v>10</v>
      </c>
      <c r="N196">
        <f t="shared" si="14"/>
        <v>6.1499999999999999E-2</v>
      </c>
    </row>
    <row r="197" spans="1:14" x14ac:dyDescent="0.35">
      <c r="B197">
        <v>11</v>
      </c>
      <c r="C197">
        <v>7</v>
      </c>
      <c r="D197">
        <v>0</v>
      </c>
      <c r="E197">
        <v>2</v>
      </c>
      <c r="F197">
        <v>6.1499999999999999E-2</v>
      </c>
      <c r="G197">
        <v>1.6E-2</v>
      </c>
      <c r="H197">
        <v>3.5200000000000002E-2</v>
      </c>
      <c r="I197">
        <v>9.7900000000000001E-2</v>
      </c>
      <c r="K197" t="str">
        <f t="shared" si="15"/>
        <v>BB</v>
      </c>
      <c r="L197">
        <f t="shared" si="12"/>
        <v>11</v>
      </c>
      <c r="M197">
        <f t="shared" si="13"/>
        <v>7</v>
      </c>
      <c r="N197">
        <f t="shared" si="14"/>
        <v>6.1499999999999999E-2</v>
      </c>
    </row>
    <row r="198" spans="1:14" x14ac:dyDescent="0.35">
      <c r="B198">
        <v>12</v>
      </c>
      <c r="C198">
        <v>5</v>
      </c>
      <c r="D198">
        <v>0</v>
      </c>
      <c r="E198">
        <v>1</v>
      </c>
      <c r="F198">
        <v>6.1499999999999999E-2</v>
      </c>
      <c r="G198">
        <v>1.6E-2</v>
      </c>
      <c r="H198">
        <v>3.5200000000000002E-2</v>
      </c>
      <c r="I198">
        <v>9.7900000000000001E-2</v>
      </c>
      <c r="K198" t="str">
        <f t="shared" si="15"/>
        <v>BB</v>
      </c>
      <c r="L198">
        <f t="shared" si="12"/>
        <v>12</v>
      </c>
      <c r="M198">
        <f t="shared" si="13"/>
        <v>5</v>
      </c>
      <c r="N198">
        <f t="shared" si="14"/>
        <v>6.1499999999999999E-2</v>
      </c>
    </row>
    <row r="199" spans="1:14" x14ac:dyDescent="0.35">
      <c r="B199">
        <v>13</v>
      </c>
      <c r="C199">
        <v>4</v>
      </c>
      <c r="D199">
        <v>0</v>
      </c>
      <c r="E199">
        <v>4</v>
      </c>
      <c r="F199">
        <v>6.1499999999999999E-2</v>
      </c>
      <c r="G199">
        <v>1.6E-2</v>
      </c>
      <c r="H199">
        <v>3.5200000000000002E-2</v>
      </c>
      <c r="I199">
        <v>9.7900000000000001E-2</v>
      </c>
      <c r="K199" t="str">
        <f t="shared" si="15"/>
        <v>BB</v>
      </c>
      <c r="L199">
        <f t="shared" si="12"/>
        <v>13</v>
      </c>
      <c r="M199">
        <f t="shared" si="13"/>
        <v>4</v>
      </c>
      <c r="N199">
        <f t="shared" si="14"/>
        <v>6.1499999999999999E-2</v>
      </c>
    </row>
    <row r="200" spans="1:14" x14ac:dyDescent="0.35">
      <c r="A200" t="s">
        <v>18</v>
      </c>
      <c r="K200" t="str">
        <f t="shared" si="15"/>
        <v>BD</v>
      </c>
      <c r="L200">
        <f t="shared" si="12"/>
        <v>0</v>
      </c>
      <c r="M200">
        <f t="shared" si="13"/>
        <v>0</v>
      </c>
      <c r="N200">
        <f t="shared" si="14"/>
        <v>0</v>
      </c>
    </row>
    <row r="201" spans="1:14" x14ac:dyDescent="0.35">
      <c r="B201">
        <v>1</v>
      </c>
      <c r="C201">
        <v>5523</v>
      </c>
      <c r="D201">
        <v>2863</v>
      </c>
      <c r="E201">
        <v>425</v>
      </c>
      <c r="F201">
        <v>0.48159999999999997</v>
      </c>
      <c r="G201">
        <v>6.7000000000000002E-3</v>
      </c>
      <c r="H201">
        <v>0.46839999999999998</v>
      </c>
      <c r="I201">
        <v>0.49469999999999997</v>
      </c>
      <c r="K201" t="str">
        <f t="shared" si="15"/>
        <v>BD</v>
      </c>
      <c r="L201">
        <f t="shared" si="12"/>
        <v>1</v>
      </c>
      <c r="M201">
        <f t="shared" si="13"/>
        <v>5523</v>
      </c>
      <c r="N201">
        <f t="shared" si="14"/>
        <v>0.48159999999999997</v>
      </c>
    </row>
    <row r="202" spans="1:14" x14ac:dyDescent="0.35">
      <c r="B202">
        <v>2</v>
      </c>
      <c r="C202">
        <v>2235</v>
      </c>
      <c r="D202">
        <v>742</v>
      </c>
      <c r="E202">
        <v>187</v>
      </c>
      <c r="F202">
        <v>0.32169999999999999</v>
      </c>
      <c r="G202">
        <v>6.6E-3</v>
      </c>
      <c r="H202">
        <v>0.30890000000000001</v>
      </c>
      <c r="I202">
        <v>0.33460000000000001</v>
      </c>
      <c r="K202" t="str">
        <f t="shared" si="15"/>
        <v>BD</v>
      </c>
      <c r="L202">
        <f t="shared" si="12"/>
        <v>2</v>
      </c>
      <c r="M202">
        <f t="shared" si="13"/>
        <v>2235</v>
      </c>
      <c r="N202">
        <f t="shared" si="14"/>
        <v>0.32169999999999999</v>
      </c>
    </row>
    <row r="203" spans="1:14" x14ac:dyDescent="0.35">
      <c r="B203">
        <v>3</v>
      </c>
      <c r="C203">
        <v>1306</v>
      </c>
      <c r="D203">
        <v>310</v>
      </c>
      <c r="E203">
        <v>125</v>
      </c>
      <c r="F203">
        <v>0.24540000000000001</v>
      </c>
      <c r="G203">
        <v>6.3E-3</v>
      </c>
      <c r="H203">
        <v>0.2331</v>
      </c>
      <c r="I203">
        <v>0.25779999999999997</v>
      </c>
      <c r="K203" t="str">
        <f t="shared" si="15"/>
        <v>BD</v>
      </c>
      <c r="L203">
        <f t="shared" si="12"/>
        <v>3</v>
      </c>
      <c r="M203">
        <f t="shared" si="13"/>
        <v>1306</v>
      </c>
      <c r="N203">
        <f t="shared" si="14"/>
        <v>0.24540000000000001</v>
      </c>
    </row>
    <row r="204" spans="1:14" x14ac:dyDescent="0.35">
      <c r="B204">
        <v>4</v>
      </c>
      <c r="C204">
        <v>871</v>
      </c>
      <c r="D204">
        <v>175</v>
      </c>
      <c r="E204">
        <v>62</v>
      </c>
      <c r="F204">
        <v>0.1961</v>
      </c>
      <c r="G204">
        <v>6.0000000000000001E-3</v>
      </c>
      <c r="H204">
        <v>0.18440000000000001</v>
      </c>
      <c r="I204">
        <v>0.20799999999999999</v>
      </c>
      <c r="K204" t="str">
        <f t="shared" si="15"/>
        <v>BD</v>
      </c>
      <c r="L204">
        <f t="shared" si="12"/>
        <v>4</v>
      </c>
      <c r="M204">
        <f t="shared" si="13"/>
        <v>871</v>
      </c>
      <c r="N204">
        <f t="shared" si="14"/>
        <v>0.1961</v>
      </c>
    </row>
    <row r="205" spans="1:14" x14ac:dyDescent="0.35">
      <c r="B205">
        <v>5</v>
      </c>
      <c r="C205">
        <v>634</v>
      </c>
      <c r="D205">
        <v>100</v>
      </c>
      <c r="E205">
        <v>55</v>
      </c>
      <c r="F205">
        <v>0.1651</v>
      </c>
      <c r="G205">
        <v>5.7999999999999996E-3</v>
      </c>
      <c r="H205">
        <v>0.15390000000000001</v>
      </c>
      <c r="I205">
        <v>0.1767</v>
      </c>
      <c r="K205" t="str">
        <f t="shared" si="15"/>
        <v>BD</v>
      </c>
      <c r="L205">
        <f t="shared" si="12"/>
        <v>5</v>
      </c>
      <c r="M205">
        <f t="shared" si="13"/>
        <v>634</v>
      </c>
      <c r="N205">
        <f t="shared" si="14"/>
        <v>0.1651</v>
      </c>
    </row>
    <row r="206" spans="1:14" x14ac:dyDescent="0.35">
      <c r="B206">
        <v>6</v>
      </c>
      <c r="C206">
        <v>479</v>
      </c>
      <c r="D206">
        <v>50</v>
      </c>
      <c r="E206">
        <v>60</v>
      </c>
      <c r="F206">
        <v>0.1479</v>
      </c>
      <c r="G206">
        <v>5.7000000000000002E-3</v>
      </c>
      <c r="H206">
        <v>0.13689999999999999</v>
      </c>
      <c r="I206">
        <v>0.1593</v>
      </c>
      <c r="K206" t="str">
        <f t="shared" si="15"/>
        <v>BD</v>
      </c>
      <c r="L206">
        <f t="shared" si="12"/>
        <v>6</v>
      </c>
      <c r="M206">
        <f t="shared" si="13"/>
        <v>479</v>
      </c>
      <c r="N206">
        <f t="shared" si="14"/>
        <v>0.1479</v>
      </c>
    </row>
    <row r="207" spans="1:14" x14ac:dyDescent="0.35">
      <c r="B207">
        <v>7</v>
      </c>
      <c r="C207">
        <v>369</v>
      </c>
      <c r="D207">
        <v>28</v>
      </c>
      <c r="E207">
        <v>68</v>
      </c>
      <c r="F207">
        <v>0.13669999999999999</v>
      </c>
      <c r="G207">
        <v>5.5999999999999999E-3</v>
      </c>
      <c r="H207">
        <v>0.1258</v>
      </c>
      <c r="I207">
        <v>0.14799999999999999</v>
      </c>
      <c r="K207" t="str">
        <f t="shared" si="15"/>
        <v>BD</v>
      </c>
      <c r="L207">
        <f t="shared" si="12"/>
        <v>7</v>
      </c>
      <c r="M207">
        <f t="shared" si="13"/>
        <v>369</v>
      </c>
      <c r="N207">
        <f t="shared" si="14"/>
        <v>0.13669999999999999</v>
      </c>
    </row>
    <row r="208" spans="1:14" x14ac:dyDescent="0.35">
      <c r="B208">
        <v>8</v>
      </c>
      <c r="C208">
        <v>273</v>
      </c>
      <c r="D208">
        <v>21</v>
      </c>
      <c r="E208">
        <v>49</v>
      </c>
      <c r="F208">
        <v>0.12620000000000001</v>
      </c>
      <c r="G208">
        <v>5.7000000000000002E-3</v>
      </c>
      <c r="H208">
        <v>0.1153</v>
      </c>
      <c r="I208">
        <v>0.13750000000000001</v>
      </c>
      <c r="K208" t="str">
        <f t="shared" si="15"/>
        <v>BD</v>
      </c>
      <c r="L208">
        <f t="shared" si="12"/>
        <v>8</v>
      </c>
      <c r="M208">
        <f t="shared" si="13"/>
        <v>273</v>
      </c>
      <c r="N208">
        <f t="shared" si="14"/>
        <v>0.12620000000000001</v>
      </c>
    </row>
    <row r="209" spans="1:14" x14ac:dyDescent="0.35">
      <c r="B209">
        <v>9</v>
      </c>
      <c r="C209">
        <v>203</v>
      </c>
      <c r="D209">
        <v>11</v>
      </c>
      <c r="E209">
        <v>44</v>
      </c>
      <c r="F209">
        <v>0.1193</v>
      </c>
      <c r="G209">
        <v>5.7000000000000002E-3</v>
      </c>
      <c r="H209">
        <v>0.1084</v>
      </c>
      <c r="I209">
        <v>0.1308</v>
      </c>
      <c r="K209" t="str">
        <f t="shared" si="15"/>
        <v>BD</v>
      </c>
      <c r="L209">
        <f t="shared" si="12"/>
        <v>9</v>
      </c>
      <c r="M209">
        <f t="shared" si="13"/>
        <v>203</v>
      </c>
      <c r="N209">
        <f t="shared" si="14"/>
        <v>0.1193</v>
      </c>
    </row>
    <row r="210" spans="1:14" x14ac:dyDescent="0.35">
      <c r="B210">
        <v>10</v>
      </c>
      <c r="C210">
        <v>148</v>
      </c>
      <c r="D210">
        <v>10</v>
      </c>
      <c r="E210">
        <v>29</v>
      </c>
      <c r="F210">
        <v>0.1113</v>
      </c>
      <c r="G210">
        <v>5.8999999999999999E-3</v>
      </c>
      <c r="H210">
        <v>0.10009999999999999</v>
      </c>
      <c r="I210">
        <v>0.1231</v>
      </c>
      <c r="K210" t="str">
        <f t="shared" si="15"/>
        <v>BD</v>
      </c>
      <c r="L210">
        <f t="shared" si="12"/>
        <v>10</v>
      </c>
      <c r="M210">
        <f t="shared" si="13"/>
        <v>148</v>
      </c>
      <c r="N210">
        <f t="shared" si="14"/>
        <v>0.1113</v>
      </c>
    </row>
    <row r="211" spans="1:14" x14ac:dyDescent="0.35">
      <c r="B211">
        <v>11</v>
      </c>
      <c r="C211">
        <v>109</v>
      </c>
      <c r="D211">
        <v>4</v>
      </c>
      <c r="E211">
        <v>34</v>
      </c>
      <c r="F211">
        <v>0.1072</v>
      </c>
      <c r="G211">
        <v>6.0000000000000001E-3</v>
      </c>
      <c r="H211">
        <v>9.5799999999999996E-2</v>
      </c>
      <c r="I211">
        <v>0.1193</v>
      </c>
      <c r="K211" t="str">
        <f t="shared" si="15"/>
        <v>BD</v>
      </c>
      <c r="L211">
        <f t="shared" si="12"/>
        <v>11</v>
      </c>
      <c r="M211">
        <f t="shared" si="13"/>
        <v>109</v>
      </c>
      <c r="N211">
        <f t="shared" si="14"/>
        <v>0.1072</v>
      </c>
    </row>
    <row r="212" spans="1:14" x14ac:dyDescent="0.35">
      <c r="B212">
        <v>12</v>
      </c>
      <c r="C212">
        <v>71</v>
      </c>
      <c r="D212">
        <v>1</v>
      </c>
      <c r="E212">
        <v>25</v>
      </c>
      <c r="F212">
        <v>0.1057</v>
      </c>
      <c r="G212">
        <v>6.1000000000000004E-3</v>
      </c>
      <c r="H212">
        <v>9.4100000000000003E-2</v>
      </c>
      <c r="I212">
        <v>0.11799999999999999</v>
      </c>
      <c r="K212" t="str">
        <f t="shared" si="15"/>
        <v>BD</v>
      </c>
      <c r="L212">
        <f t="shared" si="12"/>
        <v>12</v>
      </c>
      <c r="M212">
        <f t="shared" si="13"/>
        <v>71</v>
      </c>
      <c r="N212">
        <f t="shared" si="14"/>
        <v>0.1057</v>
      </c>
    </row>
    <row r="213" spans="1:14" x14ac:dyDescent="0.35">
      <c r="B213">
        <v>13</v>
      </c>
      <c r="C213">
        <v>45</v>
      </c>
      <c r="D213">
        <v>3</v>
      </c>
      <c r="E213">
        <v>21</v>
      </c>
      <c r="F213">
        <v>9.8599999999999993E-2</v>
      </c>
      <c r="G213">
        <v>6.8999999999999999E-3</v>
      </c>
      <c r="H213">
        <v>8.5599999999999996E-2</v>
      </c>
      <c r="I213">
        <v>0.11269999999999999</v>
      </c>
      <c r="K213" t="str">
        <f t="shared" si="15"/>
        <v>BD</v>
      </c>
      <c r="L213">
        <f t="shared" si="12"/>
        <v>13</v>
      </c>
      <c r="M213">
        <f t="shared" si="13"/>
        <v>45</v>
      </c>
      <c r="N213">
        <f t="shared" si="14"/>
        <v>9.8599999999999993E-2</v>
      </c>
    </row>
    <row r="214" spans="1:14" x14ac:dyDescent="0.35">
      <c r="B214">
        <v>14</v>
      </c>
      <c r="C214">
        <v>21</v>
      </c>
      <c r="D214">
        <v>0</v>
      </c>
      <c r="E214">
        <v>21</v>
      </c>
      <c r="F214">
        <v>9.8599999999999993E-2</v>
      </c>
      <c r="G214">
        <v>6.8999999999999999E-3</v>
      </c>
      <c r="H214">
        <v>8.5599999999999996E-2</v>
      </c>
      <c r="I214">
        <v>0.11269999999999999</v>
      </c>
      <c r="K214" t="str">
        <f t="shared" si="15"/>
        <v>BD</v>
      </c>
      <c r="L214">
        <f t="shared" si="12"/>
        <v>14</v>
      </c>
      <c r="M214">
        <f t="shared" si="13"/>
        <v>21</v>
      </c>
      <c r="N214">
        <f t="shared" si="14"/>
        <v>9.8599999999999993E-2</v>
      </c>
    </row>
    <row r="215" spans="1:14" x14ac:dyDescent="0.35">
      <c r="A215" t="s">
        <v>19</v>
      </c>
      <c r="K215" t="str">
        <f t="shared" si="15"/>
        <v>BE</v>
      </c>
      <c r="L215">
        <f t="shared" si="12"/>
        <v>0</v>
      </c>
      <c r="M215">
        <f t="shared" si="13"/>
        <v>0</v>
      </c>
      <c r="N215">
        <f t="shared" si="14"/>
        <v>0</v>
      </c>
    </row>
    <row r="216" spans="1:14" x14ac:dyDescent="0.35">
      <c r="B216">
        <v>1</v>
      </c>
      <c r="C216">
        <v>7315</v>
      </c>
      <c r="D216">
        <v>4067</v>
      </c>
      <c r="E216">
        <v>399</v>
      </c>
      <c r="F216">
        <v>0.44400000000000001</v>
      </c>
      <c r="G216">
        <v>5.7999999999999996E-3</v>
      </c>
      <c r="H216">
        <v>0.43259999999999998</v>
      </c>
      <c r="I216">
        <v>0.45540000000000003</v>
      </c>
      <c r="K216" t="str">
        <f t="shared" si="15"/>
        <v>BE</v>
      </c>
      <c r="L216">
        <f t="shared" si="12"/>
        <v>1</v>
      </c>
      <c r="M216">
        <f t="shared" si="13"/>
        <v>7315</v>
      </c>
      <c r="N216">
        <f t="shared" si="14"/>
        <v>0.44400000000000001</v>
      </c>
    </row>
    <row r="217" spans="1:14" x14ac:dyDescent="0.35">
      <c r="B217">
        <v>2</v>
      </c>
      <c r="C217">
        <v>2849</v>
      </c>
      <c r="D217">
        <v>1041</v>
      </c>
      <c r="E217">
        <v>171</v>
      </c>
      <c r="F217">
        <v>0.28179999999999999</v>
      </c>
      <c r="G217">
        <v>5.4000000000000003E-3</v>
      </c>
      <c r="H217">
        <v>0.2712</v>
      </c>
      <c r="I217">
        <v>0.29249999999999998</v>
      </c>
      <c r="K217" t="str">
        <f t="shared" si="15"/>
        <v>BE</v>
      </c>
      <c r="L217">
        <f t="shared" si="12"/>
        <v>2</v>
      </c>
      <c r="M217">
        <f t="shared" si="13"/>
        <v>2849</v>
      </c>
      <c r="N217">
        <f t="shared" si="14"/>
        <v>0.28179999999999999</v>
      </c>
    </row>
    <row r="218" spans="1:14" x14ac:dyDescent="0.35">
      <c r="B218">
        <v>3</v>
      </c>
      <c r="C218">
        <v>1637</v>
      </c>
      <c r="D218">
        <v>441</v>
      </c>
      <c r="E218">
        <v>93</v>
      </c>
      <c r="F218">
        <v>0.2059</v>
      </c>
      <c r="G218">
        <v>5.0000000000000001E-3</v>
      </c>
      <c r="H218">
        <v>0.1961</v>
      </c>
      <c r="I218">
        <v>0.21579999999999999</v>
      </c>
      <c r="K218" t="str">
        <f t="shared" si="15"/>
        <v>BE</v>
      </c>
      <c r="L218">
        <f t="shared" si="12"/>
        <v>3</v>
      </c>
      <c r="M218">
        <f t="shared" si="13"/>
        <v>1637</v>
      </c>
      <c r="N218">
        <f t="shared" si="14"/>
        <v>0.2059</v>
      </c>
    </row>
    <row r="219" spans="1:14" x14ac:dyDescent="0.35">
      <c r="B219">
        <v>4</v>
      </c>
      <c r="C219">
        <v>1103</v>
      </c>
      <c r="D219">
        <v>223</v>
      </c>
      <c r="E219">
        <v>73</v>
      </c>
      <c r="F219">
        <v>0.16420000000000001</v>
      </c>
      <c r="G219">
        <v>4.7000000000000002E-3</v>
      </c>
      <c r="H219">
        <v>0.15509999999999999</v>
      </c>
      <c r="I219">
        <v>0.1736</v>
      </c>
      <c r="K219" t="str">
        <f t="shared" si="15"/>
        <v>BE</v>
      </c>
      <c r="L219">
        <f t="shared" si="12"/>
        <v>4</v>
      </c>
      <c r="M219">
        <f t="shared" si="13"/>
        <v>1103</v>
      </c>
      <c r="N219">
        <f t="shared" si="14"/>
        <v>0.16420000000000001</v>
      </c>
    </row>
    <row r="220" spans="1:14" x14ac:dyDescent="0.35">
      <c r="B220">
        <v>5</v>
      </c>
      <c r="C220">
        <v>807</v>
      </c>
      <c r="D220">
        <v>145</v>
      </c>
      <c r="E220">
        <v>62</v>
      </c>
      <c r="F220">
        <v>0.13469999999999999</v>
      </c>
      <c r="G220">
        <v>4.4999999999999997E-3</v>
      </c>
      <c r="H220">
        <v>0.12609999999999999</v>
      </c>
      <c r="I220">
        <v>0.14360000000000001</v>
      </c>
      <c r="K220" t="str">
        <f t="shared" si="15"/>
        <v>BE</v>
      </c>
      <c r="L220">
        <f t="shared" si="12"/>
        <v>5</v>
      </c>
      <c r="M220">
        <f t="shared" si="13"/>
        <v>807</v>
      </c>
      <c r="N220">
        <f t="shared" si="14"/>
        <v>0.13469999999999999</v>
      </c>
    </row>
    <row r="221" spans="1:14" x14ac:dyDescent="0.35">
      <c r="B221">
        <v>6</v>
      </c>
      <c r="C221">
        <v>600</v>
      </c>
      <c r="D221">
        <v>85</v>
      </c>
      <c r="E221">
        <v>49</v>
      </c>
      <c r="F221">
        <v>0.11559999999999999</v>
      </c>
      <c r="G221">
        <v>4.3E-3</v>
      </c>
      <c r="H221">
        <v>0.1074</v>
      </c>
      <c r="I221">
        <v>0.1242</v>
      </c>
      <c r="K221" t="str">
        <f t="shared" si="15"/>
        <v>BE</v>
      </c>
      <c r="L221">
        <f t="shared" si="12"/>
        <v>6</v>
      </c>
      <c r="M221">
        <f t="shared" si="13"/>
        <v>600</v>
      </c>
      <c r="N221">
        <f t="shared" si="14"/>
        <v>0.11559999999999999</v>
      </c>
    </row>
    <row r="222" spans="1:14" x14ac:dyDescent="0.35">
      <c r="B222">
        <v>7</v>
      </c>
      <c r="C222">
        <v>466</v>
      </c>
      <c r="D222">
        <v>62</v>
      </c>
      <c r="E222">
        <v>48</v>
      </c>
      <c r="F222">
        <v>0.1003</v>
      </c>
      <c r="G222">
        <v>4.1000000000000003E-3</v>
      </c>
      <c r="H222">
        <v>9.2299999999999993E-2</v>
      </c>
      <c r="I222">
        <v>0.1086</v>
      </c>
      <c r="K222" t="str">
        <f t="shared" si="15"/>
        <v>BE</v>
      </c>
      <c r="L222">
        <f t="shared" si="12"/>
        <v>7</v>
      </c>
      <c r="M222">
        <f t="shared" si="13"/>
        <v>466</v>
      </c>
      <c r="N222">
        <f t="shared" si="14"/>
        <v>0.1003</v>
      </c>
    </row>
    <row r="223" spans="1:14" x14ac:dyDescent="0.35">
      <c r="B223">
        <v>8</v>
      </c>
      <c r="C223">
        <v>356</v>
      </c>
      <c r="D223">
        <v>41</v>
      </c>
      <c r="E223">
        <v>40</v>
      </c>
      <c r="F223">
        <v>8.8700000000000001E-2</v>
      </c>
      <c r="G223">
        <v>4.0000000000000001E-3</v>
      </c>
      <c r="H223">
        <v>8.1000000000000003E-2</v>
      </c>
      <c r="I223">
        <v>9.6799999999999997E-2</v>
      </c>
      <c r="K223" t="str">
        <f t="shared" si="15"/>
        <v>BE</v>
      </c>
      <c r="L223">
        <f t="shared" si="12"/>
        <v>8</v>
      </c>
      <c r="M223">
        <f t="shared" si="13"/>
        <v>356</v>
      </c>
      <c r="N223">
        <f t="shared" si="14"/>
        <v>8.8700000000000001E-2</v>
      </c>
    </row>
    <row r="224" spans="1:14" x14ac:dyDescent="0.35">
      <c r="B224">
        <v>9</v>
      </c>
      <c r="C224">
        <v>275</v>
      </c>
      <c r="D224">
        <v>29</v>
      </c>
      <c r="E224">
        <v>45</v>
      </c>
      <c r="F224">
        <v>7.9399999999999998E-2</v>
      </c>
      <c r="G224">
        <v>4.0000000000000001E-3</v>
      </c>
      <c r="H224">
        <v>7.1800000000000003E-2</v>
      </c>
      <c r="I224">
        <v>8.7400000000000005E-2</v>
      </c>
      <c r="K224" t="str">
        <f t="shared" si="15"/>
        <v>BE</v>
      </c>
      <c r="L224">
        <f t="shared" si="12"/>
        <v>9</v>
      </c>
      <c r="M224">
        <f t="shared" si="13"/>
        <v>275</v>
      </c>
      <c r="N224">
        <f t="shared" si="14"/>
        <v>7.9399999999999998E-2</v>
      </c>
    </row>
    <row r="225" spans="1:14" x14ac:dyDescent="0.35">
      <c r="B225">
        <v>10</v>
      </c>
      <c r="C225">
        <v>201</v>
      </c>
      <c r="D225">
        <v>23</v>
      </c>
      <c r="E225">
        <v>32</v>
      </c>
      <c r="F225">
        <v>7.0300000000000001E-2</v>
      </c>
      <c r="G225">
        <v>3.8999999999999998E-3</v>
      </c>
      <c r="H225">
        <v>6.2799999999999995E-2</v>
      </c>
      <c r="I225">
        <v>7.8299999999999995E-2</v>
      </c>
      <c r="K225" t="str">
        <f t="shared" si="15"/>
        <v>BE</v>
      </c>
      <c r="L225">
        <f t="shared" si="12"/>
        <v>10</v>
      </c>
      <c r="M225">
        <f t="shared" si="13"/>
        <v>201</v>
      </c>
      <c r="N225">
        <f t="shared" si="14"/>
        <v>7.0300000000000001E-2</v>
      </c>
    </row>
    <row r="226" spans="1:14" x14ac:dyDescent="0.35">
      <c r="B226">
        <v>11</v>
      </c>
      <c r="C226">
        <v>146</v>
      </c>
      <c r="D226">
        <v>12</v>
      </c>
      <c r="E226">
        <v>27</v>
      </c>
      <c r="F226">
        <v>6.4500000000000002E-2</v>
      </c>
      <c r="G226">
        <v>4.0000000000000001E-3</v>
      </c>
      <c r="H226">
        <v>5.7000000000000002E-2</v>
      </c>
      <c r="I226">
        <v>7.2499999999999995E-2</v>
      </c>
      <c r="K226" t="str">
        <f t="shared" si="15"/>
        <v>BE</v>
      </c>
      <c r="L226">
        <f t="shared" si="12"/>
        <v>11</v>
      </c>
      <c r="M226">
        <f t="shared" si="13"/>
        <v>146</v>
      </c>
      <c r="N226">
        <f t="shared" si="14"/>
        <v>6.4500000000000002E-2</v>
      </c>
    </row>
    <row r="227" spans="1:14" x14ac:dyDescent="0.35">
      <c r="B227">
        <v>12</v>
      </c>
      <c r="C227">
        <v>107</v>
      </c>
      <c r="D227">
        <v>6</v>
      </c>
      <c r="E227">
        <v>37</v>
      </c>
      <c r="F227">
        <v>6.0900000000000003E-2</v>
      </c>
      <c r="G227">
        <v>4.0000000000000001E-3</v>
      </c>
      <c r="H227">
        <v>5.3400000000000003E-2</v>
      </c>
      <c r="I227">
        <v>6.9000000000000006E-2</v>
      </c>
      <c r="K227" t="str">
        <f t="shared" si="15"/>
        <v>BE</v>
      </c>
      <c r="L227">
        <f t="shared" si="12"/>
        <v>12</v>
      </c>
      <c r="M227">
        <f t="shared" si="13"/>
        <v>107</v>
      </c>
      <c r="N227">
        <f t="shared" si="14"/>
        <v>6.0900000000000003E-2</v>
      </c>
    </row>
    <row r="228" spans="1:14" x14ac:dyDescent="0.35">
      <c r="B228">
        <v>13</v>
      </c>
      <c r="C228">
        <v>64</v>
      </c>
      <c r="D228">
        <v>4</v>
      </c>
      <c r="E228">
        <v>34</v>
      </c>
      <c r="F228">
        <v>5.7099999999999998E-2</v>
      </c>
      <c r="G228">
        <v>4.1999999999999997E-3</v>
      </c>
      <c r="H228">
        <v>4.9299999999999997E-2</v>
      </c>
      <c r="I228">
        <v>6.5600000000000006E-2</v>
      </c>
      <c r="K228" t="str">
        <f t="shared" si="15"/>
        <v>BE</v>
      </c>
      <c r="L228">
        <f t="shared" si="12"/>
        <v>13</v>
      </c>
      <c r="M228">
        <f t="shared" si="13"/>
        <v>64</v>
      </c>
      <c r="N228">
        <f t="shared" si="14"/>
        <v>5.7099999999999998E-2</v>
      </c>
    </row>
    <row r="229" spans="1:14" x14ac:dyDescent="0.35">
      <c r="B229">
        <v>14</v>
      </c>
      <c r="C229">
        <v>26</v>
      </c>
      <c r="D229">
        <v>0</v>
      </c>
      <c r="E229">
        <v>26</v>
      </c>
      <c r="F229">
        <v>5.7099999999999998E-2</v>
      </c>
      <c r="G229">
        <v>4.1999999999999997E-3</v>
      </c>
      <c r="H229">
        <v>4.9299999999999997E-2</v>
      </c>
      <c r="I229">
        <v>6.5600000000000006E-2</v>
      </c>
      <c r="K229" t="str">
        <f t="shared" si="15"/>
        <v>BE</v>
      </c>
      <c r="L229">
        <f t="shared" si="12"/>
        <v>14</v>
      </c>
      <c r="M229">
        <f t="shared" si="13"/>
        <v>26</v>
      </c>
      <c r="N229">
        <f t="shared" si="14"/>
        <v>5.7099999999999998E-2</v>
      </c>
    </row>
    <row r="230" spans="1:14" x14ac:dyDescent="0.35">
      <c r="A230" t="s">
        <v>20</v>
      </c>
      <c r="K230" t="str">
        <f t="shared" si="15"/>
        <v>BF</v>
      </c>
      <c r="L230">
        <f t="shared" si="12"/>
        <v>0</v>
      </c>
      <c r="M230">
        <f t="shared" si="13"/>
        <v>0</v>
      </c>
      <c r="N230">
        <f t="shared" si="14"/>
        <v>0</v>
      </c>
    </row>
    <row r="231" spans="1:14" x14ac:dyDescent="0.35">
      <c r="B231">
        <v>1</v>
      </c>
      <c r="C231">
        <v>226</v>
      </c>
      <c r="D231">
        <v>151</v>
      </c>
      <c r="E231">
        <v>16</v>
      </c>
      <c r="F231">
        <v>0.33189999999999997</v>
      </c>
      <c r="G231">
        <v>3.1300000000000001E-2</v>
      </c>
      <c r="H231">
        <v>0.27129999999999999</v>
      </c>
      <c r="I231">
        <v>0.39350000000000002</v>
      </c>
      <c r="K231" t="str">
        <f t="shared" si="15"/>
        <v>BF</v>
      </c>
      <c r="L231">
        <f t="shared" si="12"/>
        <v>1</v>
      </c>
      <c r="M231">
        <f t="shared" si="13"/>
        <v>226</v>
      </c>
      <c r="N231">
        <f t="shared" si="14"/>
        <v>0.33189999999999997</v>
      </c>
    </row>
    <row r="232" spans="1:14" x14ac:dyDescent="0.35">
      <c r="B232">
        <v>2</v>
      </c>
      <c r="C232">
        <v>59</v>
      </c>
      <c r="D232">
        <v>21</v>
      </c>
      <c r="E232">
        <v>9</v>
      </c>
      <c r="F232">
        <v>0.2137</v>
      </c>
      <c r="G232">
        <v>2.8899999999999999E-2</v>
      </c>
      <c r="H232">
        <v>0.16009999999999999</v>
      </c>
      <c r="I232">
        <v>0.2727</v>
      </c>
      <c r="K232" t="str">
        <f t="shared" si="15"/>
        <v>BF</v>
      </c>
      <c r="L232">
        <f t="shared" si="12"/>
        <v>2</v>
      </c>
      <c r="M232">
        <f t="shared" si="13"/>
        <v>59</v>
      </c>
      <c r="N232">
        <f t="shared" si="14"/>
        <v>0.2137</v>
      </c>
    </row>
    <row r="233" spans="1:14" x14ac:dyDescent="0.35">
      <c r="B233">
        <v>3</v>
      </c>
      <c r="C233">
        <v>29</v>
      </c>
      <c r="D233">
        <v>13</v>
      </c>
      <c r="E233">
        <v>1</v>
      </c>
      <c r="F233">
        <v>0.1179</v>
      </c>
      <c r="G233">
        <v>2.5399999999999999E-2</v>
      </c>
      <c r="H233">
        <v>7.3999999999999996E-2</v>
      </c>
      <c r="I233">
        <v>0.1729</v>
      </c>
      <c r="K233" t="str">
        <f t="shared" si="15"/>
        <v>BF</v>
      </c>
      <c r="L233">
        <f t="shared" si="12"/>
        <v>3</v>
      </c>
      <c r="M233">
        <f t="shared" si="13"/>
        <v>29</v>
      </c>
      <c r="N233">
        <f t="shared" si="14"/>
        <v>0.1179</v>
      </c>
    </row>
    <row r="234" spans="1:14" x14ac:dyDescent="0.35">
      <c r="B234">
        <v>4</v>
      </c>
      <c r="C234">
        <v>15</v>
      </c>
      <c r="D234">
        <v>4</v>
      </c>
      <c r="E234">
        <v>0</v>
      </c>
      <c r="F234">
        <v>8.6499999999999994E-2</v>
      </c>
      <c r="G234">
        <v>2.3E-2</v>
      </c>
      <c r="H234">
        <v>4.8399999999999999E-2</v>
      </c>
      <c r="I234">
        <v>0.13819999999999999</v>
      </c>
      <c r="K234" t="str">
        <f t="shared" si="15"/>
        <v>BF</v>
      </c>
      <c r="L234">
        <f t="shared" si="12"/>
        <v>4</v>
      </c>
      <c r="M234">
        <f t="shared" si="13"/>
        <v>15</v>
      </c>
      <c r="N234">
        <f t="shared" si="14"/>
        <v>8.6499999999999994E-2</v>
      </c>
    </row>
    <row r="235" spans="1:14" x14ac:dyDescent="0.35">
      <c r="B235">
        <v>5</v>
      </c>
      <c r="C235">
        <v>11</v>
      </c>
      <c r="D235">
        <v>7</v>
      </c>
      <c r="E235">
        <v>2</v>
      </c>
      <c r="F235">
        <v>3.1399999999999997E-2</v>
      </c>
      <c r="G235">
        <v>1.5100000000000001E-2</v>
      </c>
      <c r="H235">
        <v>1.0699999999999999E-2</v>
      </c>
      <c r="I235">
        <v>7.1599999999999997E-2</v>
      </c>
      <c r="K235" t="str">
        <f t="shared" si="15"/>
        <v>BF</v>
      </c>
      <c r="L235">
        <f t="shared" si="12"/>
        <v>5</v>
      </c>
      <c r="M235">
        <f t="shared" si="13"/>
        <v>11</v>
      </c>
      <c r="N235">
        <f t="shared" si="14"/>
        <v>3.1399999999999997E-2</v>
      </c>
    </row>
    <row r="236" spans="1:14" x14ac:dyDescent="0.35">
      <c r="B236">
        <v>6</v>
      </c>
      <c r="C236">
        <v>2</v>
      </c>
      <c r="D236">
        <v>0</v>
      </c>
      <c r="E236">
        <v>1</v>
      </c>
      <c r="F236">
        <v>3.1399999999999997E-2</v>
      </c>
      <c r="G236">
        <v>1.5100000000000001E-2</v>
      </c>
      <c r="H236">
        <v>1.0699999999999999E-2</v>
      </c>
      <c r="I236">
        <v>7.1599999999999997E-2</v>
      </c>
      <c r="K236" t="str">
        <f t="shared" si="15"/>
        <v>BF</v>
      </c>
      <c r="L236">
        <f t="shared" si="12"/>
        <v>6</v>
      </c>
      <c r="M236">
        <f t="shared" si="13"/>
        <v>2</v>
      </c>
      <c r="N236">
        <f t="shared" si="14"/>
        <v>3.1399999999999997E-2</v>
      </c>
    </row>
    <row r="237" spans="1:14" x14ac:dyDescent="0.35">
      <c r="B237">
        <v>7</v>
      </c>
      <c r="C237">
        <v>1</v>
      </c>
      <c r="D237">
        <v>0</v>
      </c>
      <c r="E237">
        <v>1</v>
      </c>
      <c r="F237">
        <v>3.1399999999999997E-2</v>
      </c>
      <c r="G237">
        <v>1.5100000000000001E-2</v>
      </c>
      <c r="H237">
        <v>1.0699999999999999E-2</v>
      </c>
      <c r="I237">
        <v>7.1599999999999997E-2</v>
      </c>
      <c r="K237" t="str">
        <f t="shared" si="15"/>
        <v>BF</v>
      </c>
      <c r="L237">
        <f t="shared" si="12"/>
        <v>7</v>
      </c>
      <c r="M237">
        <f t="shared" si="13"/>
        <v>1</v>
      </c>
      <c r="N237">
        <f t="shared" si="14"/>
        <v>3.1399999999999997E-2</v>
      </c>
    </row>
    <row r="238" spans="1:14" x14ac:dyDescent="0.35">
      <c r="A238" t="s">
        <v>21</v>
      </c>
      <c r="K238" t="str">
        <f t="shared" si="15"/>
        <v>BG</v>
      </c>
      <c r="L238">
        <f t="shared" si="12"/>
        <v>0</v>
      </c>
      <c r="M238">
        <f t="shared" si="13"/>
        <v>0</v>
      </c>
      <c r="N238">
        <f t="shared" si="14"/>
        <v>0</v>
      </c>
    </row>
    <row r="239" spans="1:14" x14ac:dyDescent="0.35">
      <c r="B239">
        <v>1</v>
      </c>
      <c r="C239">
        <v>1396</v>
      </c>
      <c r="D239">
        <v>881</v>
      </c>
      <c r="E239">
        <v>82</v>
      </c>
      <c r="F239">
        <v>0.36890000000000001</v>
      </c>
      <c r="G239">
        <v>1.29E-2</v>
      </c>
      <c r="H239">
        <v>0.34360000000000002</v>
      </c>
      <c r="I239">
        <v>0.39419999999999999</v>
      </c>
      <c r="K239" t="str">
        <f t="shared" si="15"/>
        <v>BG</v>
      </c>
      <c r="L239">
        <f t="shared" si="12"/>
        <v>1</v>
      </c>
      <c r="M239">
        <f t="shared" si="13"/>
        <v>1396</v>
      </c>
      <c r="N239">
        <f t="shared" si="14"/>
        <v>0.36890000000000001</v>
      </c>
    </row>
    <row r="240" spans="1:14" x14ac:dyDescent="0.35">
      <c r="B240">
        <v>2</v>
      </c>
      <c r="C240">
        <v>433</v>
      </c>
      <c r="D240">
        <v>168</v>
      </c>
      <c r="E240">
        <v>29</v>
      </c>
      <c r="F240">
        <v>0.2258</v>
      </c>
      <c r="G240">
        <v>1.17E-2</v>
      </c>
      <c r="H240">
        <v>0.20319999999999999</v>
      </c>
      <c r="I240">
        <v>0.24909999999999999</v>
      </c>
      <c r="K240" t="str">
        <f t="shared" si="15"/>
        <v>BG</v>
      </c>
      <c r="L240">
        <f t="shared" si="12"/>
        <v>2</v>
      </c>
      <c r="M240">
        <f t="shared" si="13"/>
        <v>433</v>
      </c>
      <c r="N240">
        <f t="shared" si="14"/>
        <v>0.2258</v>
      </c>
    </row>
    <row r="241" spans="1:14" x14ac:dyDescent="0.35">
      <c r="B241">
        <v>3</v>
      </c>
      <c r="C241">
        <v>236</v>
      </c>
      <c r="D241">
        <v>63</v>
      </c>
      <c r="E241">
        <v>25</v>
      </c>
      <c r="F241">
        <v>0.16550000000000001</v>
      </c>
      <c r="G241">
        <v>1.0800000000000001E-2</v>
      </c>
      <c r="H241">
        <v>0.14499999999999999</v>
      </c>
      <c r="I241">
        <v>0.18720000000000001</v>
      </c>
      <c r="K241" t="str">
        <f t="shared" si="15"/>
        <v>BG</v>
      </c>
      <c r="L241">
        <f t="shared" si="12"/>
        <v>3</v>
      </c>
      <c r="M241">
        <f t="shared" si="13"/>
        <v>236</v>
      </c>
      <c r="N241">
        <f t="shared" si="14"/>
        <v>0.16550000000000001</v>
      </c>
    </row>
    <row r="242" spans="1:14" x14ac:dyDescent="0.35">
      <c r="B242">
        <v>4</v>
      </c>
      <c r="C242">
        <v>148</v>
      </c>
      <c r="D242">
        <v>36</v>
      </c>
      <c r="E242">
        <v>5</v>
      </c>
      <c r="F242">
        <v>0.12520000000000001</v>
      </c>
      <c r="G242">
        <v>0.01</v>
      </c>
      <c r="H242">
        <v>0.10639999999999999</v>
      </c>
      <c r="I242">
        <v>0.1457</v>
      </c>
      <c r="K242" t="str">
        <f t="shared" si="15"/>
        <v>BG</v>
      </c>
      <c r="L242">
        <f t="shared" si="12"/>
        <v>4</v>
      </c>
      <c r="M242">
        <f t="shared" si="13"/>
        <v>148</v>
      </c>
      <c r="N242">
        <f t="shared" si="14"/>
        <v>0.12520000000000001</v>
      </c>
    </row>
    <row r="243" spans="1:14" x14ac:dyDescent="0.35">
      <c r="B243">
        <v>5</v>
      </c>
      <c r="C243">
        <v>107</v>
      </c>
      <c r="D243">
        <v>19</v>
      </c>
      <c r="E243">
        <v>13</v>
      </c>
      <c r="F243">
        <v>0.10299999999999999</v>
      </c>
      <c r="G243">
        <v>9.4999999999999998E-3</v>
      </c>
      <c r="H243">
        <v>8.5400000000000004E-2</v>
      </c>
      <c r="I243">
        <v>0.1225</v>
      </c>
      <c r="K243" t="str">
        <f t="shared" si="15"/>
        <v>BG</v>
      </c>
      <c r="L243">
        <f t="shared" si="12"/>
        <v>5</v>
      </c>
      <c r="M243">
        <f t="shared" si="13"/>
        <v>107</v>
      </c>
      <c r="N243">
        <f t="shared" si="14"/>
        <v>0.10299999999999999</v>
      </c>
    </row>
    <row r="244" spans="1:14" x14ac:dyDescent="0.35">
      <c r="B244">
        <v>6</v>
      </c>
      <c r="C244">
        <v>75</v>
      </c>
      <c r="D244">
        <v>15</v>
      </c>
      <c r="E244">
        <v>9</v>
      </c>
      <c r="F244">
        <v>8.2400000000000001E-2</v>
      </c>
      <c r="G244">
        <v>8.8999999999999999E-3</v>
      </c>
      <c r="H244">
        <v>6.6000000000000003E-2</v>
      </c>
      <c r="I244">
        <v>0.10100000000000001</v>
      </c>
      <c r="K244" t="str">
        <f t="shared" si="15"/>
        <v>BG</v>
      </c>
      <c r="L244">
        <f t="shared" si="12"/>
        <v>6</v>
      </c>
      <c r="M244">
        <f t="shared" si="13"/>
        <v>75</v>
      </c>
      <c r="N244">
        <f t="shared" si="14"/>
        <v>8.2400000000000001E-2</v>
      </c>
    </row>
    <row r="245" spans="1:14" x14ac:dyDescent="0.35">
      <c r="B245">
        <v>7</v>
      </c>
      <c r="C245">
        <v>51</v>
      </c>
      <c r="D245">
        <v>8</v>
      </c>
      <c r="E245">
        <v>2</v>
      </c>
      <c r="F245">
        <v>6.9500000000000006E-2</v>
      </c>
      <c r="G245">
        <v>8.6E-3</v>
      </c>
      <c r="H245">
        <v>5.3900000000000003E-2</v>
      </c>
      <c r="I245">
        <v>8.77E-2</v>
      </c>
      <c r="K245" t="str">
        <f t="shared" si="15"/>
        <v>BG</v>
      </c>
      <c r="L245">
        <f t="shared" si="12"/>
        <v>7</v>
      </c>
      <c r="M245">
        <f t="shared" si="13"/>
        <v>51</v>
      </c>
      <c r="N245">
        <f t="shared" si="14"/>
        <v>6.9500000000000006E-2</v>
      </c>
    </row>
    <row r="246" spans="1:14" x14ac:dyDescent="0.35">
      <c r="B246">
        <v>8</v>
      </c>
      <c r="C246">
        <v>41</v>
      </c>
      <c r="D246">
        <v>4</v>
      </c>
      <c r="E246">
        <v>8</v>
      </c>
      <c r="F246">
        <v>6.2700000000000006E-2</v>
      </c>
      <c r="G246">
        <v>8.3999999999999995E-3</v>
      </c>
      <c r="H246">
        <v>4.7600000000000003E-2</v>
      </c>
      <c r="I246">
        <v>8.0600000000000005E-2</v>
      </c>
      <c r="K246" t="str">
        <f t="shared" si="15"/>
        <v>BG</v>
      </c>
      <c r="L246">
        <f t="shared" si="12"/>
        <v>8</v>
      </c>
      <c r="M246">
        <f t="shared" si="13"/>
        <v>41</v>
      </c>
      <c r="N246">
        <f t="shared" si="14"/>
        <v>6.2700000000000006E-2</v>
      </c>
    </row>
    <row r="247" spans="1:14" x14ac:dyDescent="0.35">
      <c r="B247">
        <v>9</v>
      </c>
      <c r="C247">
        <v>29</v>
      </c>
      <c r="D247">
        <v>5</v>
      </c>
      <c r="E247">
        <v>4</v>
      </c>
      <c r="F247">
        <v>5.1900000000000002E-2</v>
      </c>
      <c r="G247">
        <v>8.2000000000000007E-3</v>
      </c>
      <c r="H247">
        <v>3.7400000000000003E-2</v>
      </c>
      <c r="I247">
        <v>6.9699999999999998E-2</v>
      </c>
      <c r="K247" t="str">
        <f t="shared" si="15"/>
        <v>BG</v>
      </c>
      <c r="L247">
        <f t="shared" si="12"/>
        <v>9</v>
      </c>
      <c r="M247">
        <f t="shared" si="13"/>
        <v>29</v>
      </c>
      <c r="N247">
        <f t="shared" si="14"/>
        <v>5.1900000000000002E-2</v>
      </c>
    </row>
    <row r="248" spans="1:14" x14ac:dyDescent="0.35">
      <c r="B248">
        <v>10</v>
      </c>
      <c r="C248">
        <v>20</v>
      </c>
      <c r="D248">
        <v>2</v>
      </c>
      <c r="E248">
        <v>5</v>
      </c>
      <c r="F248">
        <v>4.6699999999999998E-2</v>
      </c>
      <c r="G248">
        <v>8.2000000000000007E-3</v>
      </c>
      <c r="H248">
        <v>3.2500000000000001E-2</v>
      </c>
      <c r="I248">
        <v>6.4699999999999994E-2</v>
      </c>
      <c r="K248" t="str">
        <f t="shared" si="15"/>
        <v>BG</v>
      </c>
      <c r="L248">
        <f t="shared" si="12"/>
        <v>10</v>
      </c>
      <c r="M248">
        <f t="shared" si="13"/>
        <v>20</v>
      </c>
      <c r="N248">
        <f t="shared" si="14"/>
        <v>4.6699999999999998E-2</v>
      </c>
    </row>
    <row r="249" spans="1:14" x14ac:dyDescent="0.35">
      <c r="B249">
        <v>11</v>
      </c>
      <c r="C249">
        <v>13</v>
      </c>
      <c r="D249">
        <v>1</v>
      </c>
      <c r="E249">
        <v>3</v>
      </c>
      <c r="F249">
        <v>4.3099999999999999E-2</v>
      </c>
      <c r="G249">
        <v>8.3000000000000001E-3</v>
      </c>
      <c r="H249">
        <v>2.8799999999999999E-2</v>
      </c>
      <c r="I249">
        <v>6.1600000000000002E-2</v>
      </c>
      <c r="K249" t="str">
        <f t="shared" si="15"/>
        <v>BG</v>
      </c>
      <c r="L249">
        <f t="shared" si="12"/>
        <v>11</v>
      </c>
      <c r="M249">
        <f t="shared" si="13"/>
        <v>13</v>
      </c>
      <c r="N249">
        <f t="shared" si="14"/>
        <v>4.3099999999999999E-2</v>
      </c>
    </row>
    <row r="250" spans="1:14" x14ac:dyDescent="0.35">
      <c r="B250">
        <v>12</v>
      </c>
      <c r="C250">
        <v>9</v>
      </c>
      <c r="D250">
        <v>2</v>
      </c>
      <c r="E250">
        <v>6</v>
      </c>
      <c r="F250">
        <v>3.3500000000000002E-2</v>
      </c>
      <c r="G250">
        <v>8.8000000000000005E-3</v>
      </c>
      <c r="H250">
        <v>1.9199999999999998E-2</v>
      </c>
      <c r="I250">
        <v>5.4100000000000002E-2</v>
      </c>
      <c r="K250" t="str">
        <f t="shared" si="15"/>
        <v>BG</v>
      </c>
      <c r="L250">
        <f t="shared" si="12"/>
        <v>12</v>
      </c>
      <c r="M250">
        <f t="shared" si="13"/>
        <v>9</v>
      </c>
      <c r="N250">
        <f t="shared" si="14"/>
        <v>3.3500000000000002E-2</v>
      </c>
    </row>
    <row r="251" spans="1:14" x14ac:dyDescent="0.35">
      <c r="B251">
        <v>14</v>
      </c>
      <c r="C251">
        <v>1</v>
      </c>
      <c r="D251">
        <v>0</v>
      </c>
      <c r="E251">
        <v>1</v>
      </c>
      <c r="F251">
        <v>3.3500000000000002E-2</v>
      </c>
      <c r="G251">
        <v>8.8000000000000005E-3</v>
      </c>
      <c r="H251">
        <v>1.9199999999999998E-2</v>
      </c>
      <c r="I251">
        <v>5.4100000000000002E-2</v>
      </c>
      <c r="K251" t="str">
        <f t="shared" si="15"/>
        <v>BG</v>
      </c>
      <c r="L251">
        <f t="shared" si="12"/>
        <v>14</v>
      </c>
      <c r="M251">
        <f t="shared" si="13"/>
        <v>1</v>
      </c>
      <c r="N251">
        <f t="shared" si="14"/>
        <v>3.3500000000000002E-2</v>
      </c>
    </row>
    <row r="252" spans="1:14" x14ac:dyDescent="0.35">
      <c r="A252" t="s">
        <v>22</v>
      </c>
      <c r="K252" t="str">
        <f t="shared" si="15"/>
        <v>BH</v>
      </c>
      <c r="L252">
        <f t="shared" si="12"/>
        <v>0</v>
      </c>
      <c r="M252">
        <f t="shared" si="13"/>
        <v>0</v>
      </c>
      <c r="N252">
        <f t="shared" si="14"/>
        <v>0</v>
      </c>
    </row>
    <row r="253" spans="1:14" x14ac:dyDescent="0.35">
      <c r="B253">
        <v>1</v>
      </c>
      <c r="C253">
        <v>3772</v>
      </c>
      <c r="D253">
        <v>2283</v>
      </c>
      <c r="E253">
        <v>265</v>
      </c>
      <c r="F253">
        <v>0.39479999999999998</v>
      </c>
      <c r="G253">
        <v>8.0000000000000002E-3</v>
      </c>
      <c r="H253">
        <v>0.37909999999999999</v>
      </c>
      <c r="I253">
        <v>0.4103</v>
      </c>
      <c r="K253" t="str">
        <f t="shared" si="15"/>
        <v>BH</v>
      </c>
      <c r="L253">
        <f t="shared" si="12"/>
        <v>1</v>
      </c>
      <c r="M253">
        <f t="shared" si="13"/>
        <v>3772</v>
      </c>
      <c r="N253">
        <f t="shared" si="14"/>
        <v>0.39479999999999998</v>
      </c>
    </row>
    <row r="254" spans="1:14" x14ac:dyDescent="0.35">
      <c r="B254">
        <v>2</v>
      </c>
      <c r="C254">
        <v>1224</v>
      </c>
      <c r="D254">
        <v>487</v>
      </c>
      <c r="E254">
        <v>93</v>
      </c>
      <c r="F254">
        <v>0.23769999999999999</v>
      </c>
      <c r="G254">
        <v>7.3000000000000001E-3</v>
      </c>
      <c r="H254">
        <v>0.2235</v>
      </c>
      <c r="I254">
        <v>0.25209999999999999</v>
      </c>
      <c r="K254" t="str">
        <f t="shared" si="15"/>
        <v>BH</v>
      </c>
      <c r="L254">
        <f t="shared" si="12"/>
        <v>2</v>
      </c>
      <c r="M254">
        <f t="shared" si="13"/>
        <v>1224</v>
      </c>
      <c r="N254">
        <f t="shared" si="14"/>
        <v>0.23769999999999999</v>
      </c>
    </row>
    <row r="255" spans="1:14" x14ac:dyDescent="0.35">
      <c r="B255">
        <v>3</v>
      </c>
      <c r="C255">
        <v>644</v>
      </c>
      <c r="D255">
        <v>169</v>
      </c>
      <c r="E255">
        <v>50</v>
      </c>
      <c r="F255">
        <v>0.17530000000000001</v>
      </c>
      <c r="G255">
        <v>6.7999999999999996E-3</v>
      </c>
      <c r="H255">
        <v>0.16220000000000001</v>
      </c>
      <c r="I255">
        <v>0.1888</v>
      </c>
      <c r="K255" t="str">
        <f t="shared" si="15"/>
        <v>BH</v>
      </c>
      <c r="L255">
        <f t="shared" si="12"/>
        <v>3</v>
      </c>
      <c r="M255">
        <f t="shared" si="13"/>
        <v>644</v>
      </c>
      <c r="N255">
        <f t="shared" si="14"/>
        <v>0.17530000000000001</v>
      </c>
    </row>
    <row r="256" spans="1:14" x14ac:dyDescent="0.35">
      <c r="B256">
        <v>4</v>
      </c>
      <c r="C256">
        <v>425</v>
      </c>
      <c r="D256">
        <v>95</v>
      </c>
      <c r="E256">
        <v>39</v>
      </c>
      <c r="F256">
        <v>0.1361</v>
      </c>
      <c r="G256">
        <v>6.4000000000000003E-3</v>
      </c>
      <c r="H256">
        <v>0.124</v>
      </c>
      <c r="I256">
        <v>0.1489</v>
      </c>
      <c r="K256" t="str">
        <f t="shared" si="15"/>
        <v>BH</v>
      </c>
      <c r="L256">
        <f t="shared" si="12"/>
        <v>4</v>
      </c>
      <c r="M256">
        <f t="shared" si="13"/>
        <v>425</v>
      </c>
      <c r="N256">
        <f t="shared" si="14"/>
        <v>0.1361</v>
      </c>
    </row>
    <row r="257" spans="1:14" x14ac:dyDescent="0.35">
      <c r="B257">
        <v>5</v>
      </c>
      <c r="C257">
        <v>291</v>
      </c>
      <c r="D257">
        <v>43</v>
      </c>
      <c r="E257">
        <v>26</v>
      </c>
      <c r="F257">
        <v>0.11600000000000001</v>
      </c>
      <c r="G257">
        <v>6.1000000000000004E-3</v>
      </c>
      <c r="H257">
        <v>0.10440000000000001</v>
      </c>
      <c r="I257">
        <v>0.1283</v>
      </c>
      <c r="K257" t="str">
        <f t="shared" si="15"/>
        <v>BH</v>
      </c>
      <c r="L257">
        <f t="shared" si="12"/>
        <v>5</v>
      </c>
      <c r="M257">
        <f t="shared" si="13"/>
        <v>291</v>
      </c>
      <c r="N257">
        <f t="shared" si="14"/>
        <v>0.11600000000000001</v>
      </c>
    </row>
    <row r="258" spans="1:14" x14ac:dyDescent="0.35">
      <c r="B258">
        <v>6</v>
      </c>
      <c r="C258">
        <v>222</v>
      </c>
      <c r="D258">
        <v>33</v>
      </c>
      <c r="E258">
        <v>23</v>
      </c>
      <c r="F258">
        <v>9.8799999999999999E-2</v>
      </c>
      <c r="G258">
        <v>5.8999999999999999E-3</v>
      </c>
      <c r="H258">
        <v>8.7599999999999997E-2</v>
      </c>
      <c r="I258">
        <v>0.11070000000000001</v>
      </c>
      <c r="K258" t="str">
        <f t="shared" si="15"/>
        <v>BH</v>
      </c>
      <c r="L258">
        <f t="shared" si="12"/>
        <v>6</v>
      </c>
      <c r="M258">
        <f t="shared" si="13"/>
        <v>222</v>
      </c>
      <c r="N258">
        <f t="shared" si="14"/>
        <v>9.8799999999999999E-2</v>
      </c>
    </row>
    <row r="259" spans="1:14" x14ac:dyDescent="0.35">
      <c r="B259">
        <v>7</v>
      </c>
      <c r="C259">
        <v>166</v>
      </c>
      <c r="D259">
        <v>26</v>
      </c>
      <c r="E259">
        <v>24</v>
      </c>
      <c r="F259">
        <v>8.3299999999999999E-2</v>
      </c>
      <c r="G259">
        <v>5.7000000000000002E-3</v>
      </c>
      <c r="H259">
        <v>7.2599999999999998E-2</v>
      </c>
      <c r="I259">
        <v>9.4899999999999998E-2</v>
      </c>
      <c r="K259" t="str">
        <f t="shared" si="15"/>
        <v>BH</v>
      </c>
      <c r="L259">
        <f t="shared" ref="L259:L322" si="16">B259</f>
        <v>7</v>
      </c>
      <c r="M259">
        <f t="shared" ref="M259:M322" si="17">C259</f>
        <v>166</v>
      </c>
      <c r="N259">
        <f t="shared" ref="N259:N322" si="18">F259</f>
        <v>8.3299999999999999E-2</v>
      </c>
    </row>
    <row r="260" spans="1:14" x14ac:dyDescent="0.35">
      <c r="B260">
        <v>8</v>
      </c>
      <c r="C260">
        <v>116</v>
      </c>
      <c r="D260">
        <v>9</v>
      </c>
      <c r="E260">
        <v>18</v>
      </c>
      <c r="F260">
        <v>7.6799999999999993E-2</v>
      </c>
      <c r="G260">
        <v>5.5999999999999999E-3</v>
      </c>
      <c r="H260">
        <v>6.6299999999999998E-2</v>
      </c>
      <c r="I260">
        <v>8.8400000000000006E-2</v>
      </c>
      <c r="K260" t="str">
        <f t="shared" ref="K260:K323" si="19">IF(A260&lt;&gt;"",A260,K259)</f>
        <v>BH</v>
      </c>
      <c r="L260">
        <f t="shared" si="16"/>
        <v>8</v>
      </c>
      <c r="M260">
        <f t="shared" si="17"/>
        <v>116</v>
      </c>
      <c r="N260">
        <f t="shared" si="18"/>
        <v>7.6799999999999993E-2</v>
      </c>
    </row>
    <row r="261" spans="1:14" x14ac:dyDescent="0.35">
      <c r="B261">
        <v>9</v>
      </c>
      <c r="C261">
        <v>89</v>
      </c>
      <c r="D261">
        <v>13</v>
      </c>
      <c r="E261">
        <v>17</v>
      </c>
      <c r="F261">
        <v>6.5600000000000006E-2</v>
      </c>
      <c r="G261">
        <v>5.5999999999999999E-3</v>
      </c>
      <c r="H261">
        <v>5.5199999999999999E-2</v>
      </c>
      <c r="I261">
        <v>7.7200000000000005E-2</v>
      </c>
      <c r="K261" t="str">
        <f t="shared" si="19"/>
        <v>BH</v>
      </c>
      <c r="L261">
        <f t="shared" si="16"/>
        <v>9</v>
      </c>
      <c r="M261">
        <f t="shared" si="17"/>
        <v>89</v>
      </c>
      <c r="N261">
        <f t="shared" si="18"/>
        <v>6.5600000000000006E-2</v>
      </c>
    </row>
    <row r="262" spans="1:14" x14ac:dyDescent="0.35">
      <c r="B262">
        <v>10</v>
      </c>
      <c r="C262">
        <v>59</v>
      </c>
      <c r="D262">
        <v>3</v>
      </c>
      <c r="E262">
        <v>13</v>
      </c>
      <c r="F262">
        <v>6.2300000000000001E-2</v>
      </c>
      <c r="G262">
        <v>5.7000000000000002E-3</v>
      </c>
      <c r="H262">
        <v>5.1799999999999999E-2</v>
      </c>
      <c r="I262">
        <v>7.3999999999999996E-2</v>
      </c>
      <c r="K262" t="str">
        <f t="shared" si="19"/>
        <v>BH</v>
      </c>
      <c r="L262">
        <f t="shared" si="16"/>
        <v>10</v>
      </c>
      <c r="M262">
        <f t="shared" si="17"/>
        <v>59</v>
      </c>
      <c r="N262">
        <f t="shared" si="18"/>
        <v>6.2300000000000001E-2</v>
      </c>
    </row>
    <row r="263" spans="1:14" x14ac:dyDescent="0.35">
      <c r="B263">
        <v>11</v>
      </c>
      <c r="C263">
        <v>43</v>
      </c>
      <c r="D263">
        <v>6</v>
      </c>
      <c r="E263">
        <v>12</v>
      </c>
      <c r="F263">
        <v>5.3600000000000002E-2</v>
      </c>
      <c r="G263">
        <v>5.8999999999999999E-3</v>
      </c>
      <c r="H263">
        <v>4.2900000000000001E-2</v>
      </c>
      <c r="I263">
        <v>6.59E-2</v>
      </c>
      <c r="K263" t="str">
        <f t="shared" si="19"/>
        <v>BH</v>
      </c>
      <c r="L263">
        <f t="shared" si="16"/>
        <v>11</v>
      </c>
      <c r="M263">
        <f t="shared" si="17"/>
        <v>43</v>
      </c>
      <c r="N263">
        <f t="shared" si="18"/>
        <v>5.3600000000000002E-2</v>
      </c>
    </row>
    <row r="264" spans="1:14" x14ac:dyDescent="0.35">
      <c r="B264">
        <v>12</v>
      </c>
      <c r="C264">
        <v>25</v>
      </c>
      <c r="D264">
        <v>3</v>
      </c>
      <c r="E264">
        <v>4</v>
      </c>
      <c r="F264">
        <v>4.7199999999999999E-2</v>
      </c>
      <c r="G264">
        <v>6.1999999999999998E-3</v>
      </c>
      <c r="H264">
        <v>3.5999999999999997E-2</v>
      </c>
      <c r="I264">
        <v>6.0400000000000002E-2</v>
      </c>
      <c r="K264" t="str">
        <f t="shared" si="19"/>
        <v>BH</v>
      </c>
      <c r="L264">
        <f t="shared" si="16"/>
        <v>12</v>
      </c>
      <c r="M264">
        <f t="shared" si="17"/>
        <v>25</v>
      </c>
      <c r="N264">
        <f t="shared" si="18"/>
        <v>4.7199999999999999E-2</v>
      </c>
    </row>
    <row r="265" spans="1:14" x14ac:dyDescent="0.35">
      <c r="B265">
        <v>13</v>
      </c>
      <c r="C265">
        <v>18</v>
      </c>
      <c r="D265">
        <v>0</v>
      </c>
      <c r="E265">
        <v>13</v>
      </c>
      <c r="F265">
        <v>4.7199999999999999E-2</v>
      </c>
      <c r="G265">
        <v>6.1999999999999998E-3</v>
      </c>
      <c r="H265">
        <v>3.5999999999999997E-2</v>
      </c>
      <c r="I265">
        <v>6.0400000000000002E-2</v>
      </c>
      <c r="K265" t="str">
        <f t="shared" si="19"/>
        <v>BH</v>
      </c>
      <c r="L265">
        <f t="shared" si="16"/>
        <v>13</v>
      </c>
      <c r="M265">
        <f t="shared" si="17"/>
        <v>18</v>
      </c>
      <c r="N265">
        <f t="shared" si="18"/>
        <v>4.7199999999999999E-2</v>
      </c>
    </row>
    <row r="266" spans="1:14" x14ac:dyDescent="0.35">
      <c r="B266">
        <v>14</v>
      </c>
      <c r="C266">
        <v>5</v>
      </c>
      <c r="D266">
        <v>0</v>
      </c>
      <c r="E266">
        <v>5</v>
      </c>
      <c r="F266">
        <v>4.7199999999999999E-2</v>
      </c>
      <c r="G266">
        <v>6.1999999999999998E-3</v>
      </c>
      <c r="H266">
        <v>3.5999999999999997E-2</v>
      </c>
      <c r="I266">
        <v>6.0400000000000002E-2</v>
      </c>
      <c r="K266" t="str">
        <f t="shared" si="19"/>
        <v>BH</v>
      </c>
      <c r="L266">
        <f t="shared" si="16"/>
        <v>14</v>
      </c>
      <c r="M266">
        <f t="shared" si="17"/>
        <v>5</v>
      </c>
      <c r="N266">
        <f t="shared" si="18"/>
        <v>4.7199999999999999E-2</v>
      </c>
    </row>
    <row r="267" spans="1:14" x14ac:dyDescent="0.35">
      <c r="A267" t="s">
        <v>23</v>
      </c>
      <c r="K267" t="str">
        <f t="shared" si="19"/>
        <v>BI</v>
      </c>
      <c r="L267">
        <f t="shared" si="16"/>
        <v>0</v>
      </c>
      <c r="M267">
        <f t="shared" si="17"/>
        <v>0</v>
      </c>
      <c r="N267">
        <f t="shared" si="18"/>
        <v>0</v>
      </c>
    </row>
    <row r="268" spans="1:14" x14ac:dyDescent="0.35">
      <c r="B268">
        <v>1</v>
      </c>
      <c r="C268">
        <v>144</v>
      </c>
      <c r="D268">
        <v>105</v>
      </c>
      <c r="E268">
        <v>8</v>
      </c>
      <c r="F268">
        <v>0.27079999999999999</v>
      </c>
      <c r="G268">
        <v>3.6999999999999998E-2</v>
      </c>
      <c r="H268">
        <v>0.2011</v>
      </c>
      <c r="I268">
        <v>0.34510000000000002</v>
      </c>
      <c r="K268" t="str">
        <f t="shared" si="19"/>
        <v>BI</v>
      </c>
      <c r="L268">
        <f t="shared" si="16"/>
        <v>1</v>
      </c>
      <c r="M268">
        <f t="shared" si="17"/>
        <v>144</v>
      </c>
      <c r="N268">
        <f t="shared" si="18"/>
        <v>0.27079999999999999</v>
      </c>
    </row>
    <row r="269" spans="1:14" x14ac:dyDescent="0.35">
      <c r="B269">
        <v>2</v>
      </c>
      <c r="C269">
        <v>31</v>
      </c>
      <c r="D269">
        <v>12</v>
      </c>
      <c r="E269">
        <v>0</v>
      </c>
      <c r="F269">
        <v>0.16600000000000001</v>
      </c>
      <c r="G269">
        <v>3.2800000000000003E-2</v>
      </c>
      <c r="H269">
        <v>0.1077</v>
      </c>
      <c r="I269">
        <v>0.23519999999999999</v>
      </c>
      <c r="K269" t="str">
        <f t="shared" si="19"/>
        <v>BI</v>
      </c>
      <c r="L269">
        <f t="shared" si="16"/>
        <v>2</v>
      </c>
      <c r="M269">
        <f t="shared" si="17"/>
        <v>31</v>
      </c>
      <c r="N269">
        <f t="shared" si="18"/>
        <v>0.16600000000000001</v>
      </c>
    </row>
    <row r="270" spans="1:14" x14ac:dyDescent="0.35">
      <c r="B270">
        <v>3</v>
      </c>
      <c r="C270">
        <v>19</v>
      </c>
      <c r="D270">
        <v>9</v>
      </c>
      <c r="E270">
        <v>1</v>
      </c>
      <c r="F270">
        <v>8.7400000000000005E-2</v>
      </c>
      <c r="G270">
        <v>2.5700000000000001E-2</v>
      </c>
      <c r="H270">
        <v>4.5600000000000002E-2</v>
      </c>
      <c r="I270">
        <v>0.14599999999999999</v>
      </c>
      <c r="K270" t="str">
        <f t="shared" si="19"/>
        <v>BI</v>
      </c>
      <c r="L270">
        <f t="shared" si="16"/>
        <v>3</v>
      </c>
      <c r="M270">
        <f t="shared" si="17"/>
        <v>19</v>
      </c>
      <c r="N270">
        <f t="shared" si="18"/>
        <v>8.7400000000000005E-2</v>
      </c>
    </row>
    <row r="271" spans="1:14" x14ac:dyDescent="0.35">
      <c r="B271">
        <v>4</v>
      </c>
      <c r="C271">
        <v>9</v>
      </c>
      <c r="D271">
        <v>1</v>
      </c>
      <c r="E271">
        <v>1</v>
      </c>
      <c r="F271">
        <v>7.7700000000000005E-2</v>
      </c>
      <c r="G271">
        <v>2.46E-2</v>
      </c>
      <c r="H271">
        <v>3.85E-2</v>
      </c>
      <c r="I271">
        <v>0.1348</v>
      </c>
      <c r="K271" t="str">
        <f t="shared" si="19"/>
        <v>BI</v>
      </c>
      <c r="L271">
        <f t="shared" si="16"/>
        <v>4</v>
      </c>
      <c r="M271">
        <f t="shared" si="17"/>
        <v>9</v>
      </c>
      <c r="N271">
        <f t="shared" si="18"/>
        <v>7.7700000000000005E-2</v>
      </c>
    </row>
    <row r="272" spans="1:14" x14ac:dyDescent="0.35">
      <c r="B272">
        <v>5</v>
      </c>
      <c r="C272">
        <v>7</v>
      </c>
      <c r="D272">
        <v>2</v>
      </c>
      <c r="E272">
        <v>0</v>
      </c>
      <c r="F272">
        <v>5.5500000000000001E-2</v>
      </c>
      <c r="G272">
        <v>2.1999999999999999E-2</v>
      </c>
      <c r="H272">
        <v>2.2700000000000001E-2</v>
      </c>
      <c r="I272">
        <v>0.10970000000000001</v>
      </c>
      <c r="K272" t="str">
        <f t="shared" si="19"/>
        <v>BI</v>
      </c>
      <c r="L272">
        <f t="shared" si="16"/>
        <v>5</v>
      </c>
      <c r="M272">
        <f t="shared" si="17"/>
        <v>7</v>
      </c>
      <c r="N272">
        <f t="shared" si="18"/>
        <v>5.5500000000000001E-2</v>
      </c>
    </row>
    <row r="273" spans="1:14" x14ac:dyDescent="0.35">
      <c r="B273">
        <v>6</v>
      </c>
      <c r="C273">
        <v>5</v>
      </c>
      <c r="D273">
        <v>1</v>
      </c>
      <c r="E273">
        <v>0</v>
      </c>
      <c r="F273">
        <v>4.4400000000000002E-2</v>
      </c>
      <c r="G273">
        <v>2.0199999999999999E-2</v>
      </c>
      <c r="H273">
        <v>1.5800000000000002E-2</v>
      </c>
      <c r="I273">
        <v>9.64E-2</v>
      </c>
      <c r="K273" t="str">
        <f t="shared" si="19"/>
        <v>BI</v>
      </c>
      <c r="L273">
        <f t="shared" si="16"/>
        <v>6</v>
      </c>
      <c r="M273">
        <f t="shared" si="17"/>
        <v>5</v>
      </c>
      <c r="N273">
        <f t="shared" si="18"/>
        <v>4.4400000000000002E-2</v>
      </c>
    </row>
    <row r="274" spans="1:14" x14ac:dyDescent="0.35">
      <c r="B274">
        <v>7</v>
      </c>
      <c r="C274">
        <v>4</v>
      </c>
      <c r="D274">
        <v>1</v>
      </c>
      <c r="E274">
        <v>0</v>
      </c>
      <c r="F274">
        <v>3.3300000000000003E-2</v>
      </c>
      <c r="G274">
        <v>1.7899999999999999E-2</v>
      </c>
      <c r="H274">
        <v>9.5999999999999992E-3</v>
      </c>
      <c r="I274">
        <v>8.2600000000000007E-2</v>
      </c>
      <c r="K274" t="str">
        <f t="shared" si="19"/>
        <v>BI</v>
      </c>
      <c r="L274">
        <f t="shared" si="16"/>
        <v>7</v>
      </c>
      <c r="M274">
        <f t="shared" si="17"/>
        <v>4</v>
      </c>
      <c r="N274">
        <f t="shared" si="18"/>
        <v>3.3300000000000003E-2</v>
      </c>
    </row>
    <row r="275" spans="1:14" x14ac:dyDescent="0.35">
      <c r="B275">
        <v>8</v>
      </c>
      <c r="C275">
        <v>3</v>
      </c>
      <c r="D275">
        <v>0</v>
      </c>
      <c r="E275">
        <v>1</v>
      </c>
      <c r="F275">
        <v>3.3300000000000003E-2</v>
      </c>
      <c r="G275">
        <v>1.7899999999999999E-2</v>
      </c>
      <c r="H275">
        <v>9.5999999999999992E-3</v>
      </c>
      <c r="I275">
        <v>8.2600000000000007E-2</v>
      </c>
      <c r="K275" t="str">
        <f t="shared" si="19"/>
        <v>BI</v>
      </c>
      <c r="L275">
        <f t="shared" si="16"/>
        <v>8</v>
      </c>
      <c r="M275">
        <f t="shared" si="17"/>
        <v>3</v>
      </c>
      <c r="N275">
        <f t="shared" si="18"/>
        <v>3.3300000000000003E-2</v>
      </c>
    </row>
    <row r="276" spans="1:14" x14ac:dyDescent="0.35">
      <c r="B276">
        <v>9</v>
      </c>
      <c r="C276">
        <v>2</v>
      </c>
      <c r="D276">
        <v>1</v>
      </c>
      <c r="E276">
        <v>0</v>
      </c>
      <c r="F276">
        <v>1.66E-2</v>
      </c>
      <c r="G276">
        <v>1.4800000000000001E-2</v>
      </c>
      <c r="H276">
        <v>1.9E-3</v>
      </c>
      <c r="I276">
        <v>6.88E-2</v>
      </c>
      <c r="K276" t="str">
        <f t="shared" si="19"/>
        <v>BI</v>
      </c>
      <c r="L276">
        <f t="shared" si="16"/>
        <v>9</v>
      </c>
      <c r="M276">
        <f t="shared" si="17"/>
        <v>2</v>
      </c>
      <c r="N276">
        <f t="shared" si="18"/>
        <v>1.66E-2</v>
      </c>
    </row>
    <row r="277" spans="1:14" x14ac:dyDescent="0.35">
      <c r="B277">
        <v>11</v>
      </c>
      <c r="C277">
        <v>1</v>
      </c>
      <c r="D277">
        <v>0</v>
      </c>
      <c r="E277">
        <v>1</v>
      </c>
      <c r="F277">
        <v>1.66E-2</v>
      </c>
      <c r="G277">
        <v>1.4800000000000001E-2</v>
      </c>
      <c r="H277">
        <v>1.9E-3</v>
      </c>
      <c r="I277">
        <v>6.88E-2</v>
      </c>
      <c r="K277" t="str">
        <f t="shared" si="19"/>
        <v>BI</v>
      </c>
      <c r="L277">
        <f t="shared" si="16"/>
        <v>11</v>
      </c>
      <c r="M277">
        <f t="shared" si="17"/>
        <v>1</v>
      </c>
      <c r="N277">
        <f t="shared" si="18"/>
        <v>1.66E-2</v>
      </c>
    </row>
    <row r="278" spans="1:14" x14ac:dyDescent="0.35">
      <c r="A278" t="s">
        <v>24</v>
      </c>
      <c r="K278" t="str">
        <f t="shared" si="19"/>
        <v>BJ</v>
      </c>
      <c r="L278">
        <f t="shared" si="16"/>
        <v>0</v>
      </c>
      <c r="M278">
        <f t="shared" si="17"/>
        <v>0</v>
      </c>
      <c r="N278">
        <f t="shared" si="18"/>
        <v>0</v>
      </c>
    </row>
    <row r="279" spans="1:14" x14ac:dyDescent="0.35">
      <c r="B279">
        <v>1</v>
      </c>
      <c r="C279">
        <v>845</v>
      </c>
      <c r="D279">
        <v>475</v>
      </c>
      <c r="E279">
        <v>39</v>
      </c>
      <c r="F279">
        <v>0.43790000000000001</v>
      </c>
      <c r="G279">
        <v>1.7100000000000001E-2</v>
      </c>
      <c r="H279">
        <v>0.4042</v>
      </c>
      <c r="I279">
        <v>0.47099999999999997</v>
      </c>
      <c r="K279" t="str">
        <f t="shared" si="19"/>
        <v>BJ</v>
      </c>
      <c r="L279">
        <f t="shared" si="16"/>
        <v>1</v>
      </c>
      <c r="M279">
        <f t="shared" si="17"/>
        <v>845</v>
      </c>
      <c r="N279">
        <f t="shared" si="18"/>
        <v>0.43790000000000001</v>
      </c>
    </row>
    <row r="280" spans="1:14" x14ac:dyDescent="0.35">
      <c r="B280">
        <v>2</v>
      </c>
      <c r="C280">
        <v>331</v>
      </c>
      <c r="D280">
        <v>127</v>
      </c>
      <c r="E280">
        <v>21</v>
      </c>
      <c r="F280">
        <v>0.26989999999999997</v>
      </c>
      <c r="G280">
        <v>1.5699999999999999E-2</v>
      </c>
      <c r="H280">
        <v>0.23949999999999999</v>
      </c>
      <c r="I280">
        <v>0.30109999999999998</v>
      </c>
      <c r="K280" t="str">
        <f t="shared" si="19"/>
        <v>BJ</v>
      </c>
      <c r="L280">
        <f t="shared" si="16"/>
        <v>2</v>
      </c>
      <c r="M280">
        <f t="shared" si="17"/>
        <v>331</v>
      </c>
      <c r="N280">
        <f t="shared" si="18"/>
        <v>0.26989999999999997</v>
      </c>
    </row>
    <row r="281" spans="1:14" x14ac:dyDescent="0.35">
      <c r="B281">
        <v>3</v>
      </c>
      <c r="C281">
        <v>183</v>
      </c>
      <c r="D281">
        <v>52</v>
      </c>
      <c r="E281">
        <v>15</v>
      </c>
      <c r="F281">
        <v>0.19320000000000001</v>
      </c>
      <c r="G281">
        <v>1.44E-2</v>
      </c>
      <c r="H281">
        <v>0.1658</v>
      </c>
      <c r="I281">
        <v>0.22220000000000001</v>
      </c>
      <c r="K281" t="str">
        <f t="shared" si="19"/>
        <v>BJ</v>
      </c>
      <c r="L281">
        <f t="shared" si="16"/>
        <v>3</v>
      </c>
      <c r="M281">
        <f t="shared" si="17"/>
        <v>183</v>
      </c>
      <c r="N281">
        <f t="shared" si="18"/>
        <v>0.19320000000000001</v>
      </c>
    </row>
    <row r="282" spans="1:14" x14ac:dyDescent="0.35">
      <c r="B282">
        <v>4</v>
      </c>
      <c r="C282">
        <v>116</v>
      </c>
      <c r="D282">
        <v>35</v>
      </c>
      <c r="E282">
        <v>9</v>
      </c>
      <c r="F282">
        <v>0.13489999999999999</v>
      </c>
      <c r="G282">
        <v>1.2999999999999999E-2</v>
      </c>
      <c r="H282">
        <v>0.1106</v>
      </c>
      <c r="I282">
        <v>0.1615</v>
      </c>
      <c r="K282" t="str">
        <f t="shared" si="19"/>
        <v>BJ</v>
      </c>
      <c r="L282">
        <f t="shared" si="16"/>
        <v>4</v>
      </c>
      <c r="M282">
        <f t="shared" si="17"/>
        <v>116</v>
      </c>
      <c r="N282">
        <f t="shared" si="18"/>
        <v>0.13489999999999999</v>
      </c>
    </row>
    <row r="283" spans="1:14" x14ac:dyDescent="0.35">
      <c r="B283">
        <v>5</v>
      </c>
      <c r="C283">
        <v>72</v>
      </c>
      <c r="D283">
        <v>13</v>
      </c>
      <c r="E283">
        <v>8</v>
      </c>
      <c r="F283">
        <v>0.1105</v>
      </c>
      <c r="G283">
        <v>1.23E-2</v>
      </c>
      <c r="H283">
        <v>8.7900000000000006E-2</v>
      </c>
      <c r="I283">
        <v>0.13600000000000001</v>
      </c>
      <c r="K283" t="str">
        <f t="shared" si="19"/>
        <v>BJ</v>
      </c>
      <c r="L283">
        <f t="shared" si="16"/>
        <v>5</v>
      </c>
      <c r="M283">
        <f t="shared" si="17"/>
        <v>72</v>
      </c>
      <c r="N283">
        <f t="shared" si="18"/>
        <v>0.1105</v>
      </c>
    </row>
    <row r="284" spans="1:14" x14ac:dyDescent="0.35">
      <c r="B284">
        <v>6</v>
      </c>
      <c r="C284">
        <v>51</v>
      </c>
      <c r="D284">
        <v>12</v>
      </c>
      <c r="E284">
        <v>8</v>
      </c>
      <c r="F284">
        <v>8.4500000000000006E-2</v>
      </c>
      <c r="G284">
        <v>1.15E-2</v>
      </c>
      <c r="H284">
        <v>6.3799999999999996E-2</v>
      </c>
      <c r="I284">
        <v>0.10879999999999999</v>
      </c>
      <c r="K284" t="str">
        <f t="shared" si="19"/>
        <v>BJ</v>
      </c>
      <c r="L284">
        <f t="shared" si="16"/>
        <v>6</v>
      </c>
      <c r="M284">
        <f t="shared" si="17"/>
        <v>51</v>
      </c>
      <c r="N284">
        <f t="shared" si="18"/>
        <v>8.4500000000000006E-2</v>
      </c>
    </row>
    <row r="285" spans="1:14" x14ac:dyDescent="0.35">
      <c r="B285">
        <v>7</v>
      </c>
      <c r="C285">
        <v>31</v>
      </c>
      <c r="D285">
        <v>8</v>
      </c>
      <c r="E285">
        <v>4</v>
      </c>
      <c r="F285">
        <v>6.2700000000000006E-2</v>
      </c>
      <c r="G285">
        <v>1.0800000000000001E-2</v>
      </c>
      <c r="H285">
        <v>4.3799999999999999E-2</v>
      </c>
      <c r="I285">
        <v>8.6199999999999999E-2</v>
      </c>
      <c r="K285" t="str">
        <f t="shared" si="19"/>
        <v>BJ</v>
      </c>
      <c r="L285">
        <f t="shared" si="16"/>
        <v>7</v>
      </c>
      <c r="M285">
        <f t="shared" si="17"/>
        <v>31</v>
      </c>
      <c r="N285">
        <f t="shared" si="18"/>
        <v>6.2700000000000006E-2</v>
      </c>
    </row>
    <row r="286" spans="1:14" x14ac:dyDescent="0.35">
      <c r="B286">
        <v>8</v>
      </c>
      <c r="C286">
        <v>19</v>
      </c>
      <c r="D286">
        <v>3</v>
      </c>
      <c r="E286">
        <v>4</v>
      </c>
      <c r="F286">
        <v>5.28E-2</v>
      </c>
      <c r="G286">
        <v>1.0500000000000001E-2</v>
      </c>
      <c r="H286">
        <v>3.4799999999999998E-2</v>
      </c>
      <c r="I286">
        <v>7.6100000000000001E-2</v>
      </c>
      <c r="K286" t="str">
        <f t="shared" si="19"/>
        <v>BJ</v>
      </c>
      <c r="L286">
        <f t="shared" si="16"/>
        <v>8</v>
      </c>
      <c r="M286">
        <f t="shared" si="17"/>
        <v>19</v>
      </c>
      <c r="N286">
        <f t="shared" si="18"/>
        <v>5.28E-2</v>
      </c>
    </row>
    <row r="287" spans="1:14" x14ac:dyDescent="0.35">
      <c r="B287">
        <v>9</v>
      </c>
      <c r="C287">
        <v>12</v>
      </c>
      <c r="D287">
        <v>2</v>
      </c>
      <c r="E287">
        <v>4</v>
      </c>
      <c r="F287">
        <v>4.3999999999999997E-2</v>
      </c>
      <c r="G287">
        <v>1.04E-2</v>
      </c>
      <c r="H287">
        <v>2.6700000000000002E-2</v>
      </c>
      <c r="I287">
        <v>6.7799999999999999E-2</v>
      </c>
      <c r="K287" t="str">
        <f t="shared" si="19"/>
        <v>BJ</v>
      </c>
      <c r="L287">
        <f t="shared" si="16"/>
        <v>9</v>
      </c>
      <c r="M287">
        <f t="shared" si="17"/>
        <v>12</v>
      </c>
      <c r="N287">
        <f t="shared" si="18"/>
        <v>4.3999999999999997E-2</v>
      </c>
    </row>
    <row r="288" spans="1:14" x14ac:dyDescent="0.35">
      <c r="B288">
        <v>10</v>
      </c>
      <c r="C288">
        <v>6</v>
      </c>
      <c r="D288">
        <v>1</v>
      </c>
      <c r="E288">
        <v>2</v>
      </c>
      <c r="F288">
        <v>3.6700000000000003E-2</v>
      </c>
      <c r="G288">
        <v>1.0999999999999999E-2</v>
      </c>
      <c r="H288">
        <v>1.9300000000000001E-2</v>
      </c>
      <c r="I288">
        <v>6.2799999999999995E-2</v>
      </c>
      <c r="K288" t="str">
        <f t="shared" si="19"/>
        <v>BJ</v>
      </c>
      <c r="L288">
        <f t="shared" si="16"/>
        <v>10</v>
      </c>
      <c r="M288">
        <f t="shared" si="17"/>
        <v>6</v>
      </c>
      <c r="N288">
        <f t="shared" si="18"/>
        <v>3.6700000000000003E-2</v>
      </c>
    </row>
    <row r="289" spans="1:14" x14ac:dyDescent="0.35">
      <c r="B289">
        <v>11</v>
      </c>
      <c r="C289">
        <v>3</v>
      </c>
      <c r="D289">
        <v>0</v>
      </c>
      <c r="E289">
        <v>1</v>
      </c>
      <c r="F289">
        <v>3.6700000000000003E-2</v>
      </c>
      <c r="G289">
        <v>1.0999999999999999E-2</v>
      </c>
      <c r="H289">
        <v>1.9300000000000001E-2</v>
      </c>
      <c r="I289">
        <v>6.2799999999999995E-2</v>
      </c>
      <c r="K289" t="str">
        <f t="shared" si="19"/>
        <v>BJ</v>
      </c>
      <c r="L289">
        <f t="shared" si="16"/>
        <v>11</v>
      </c>
      <c r="M289">
        <f t="shared" si="17"/>
        <v>3</v>
      </c>
      <c r="N289">
        <f t="shared" si="18"/>
        <v>3.6700000000000003E-2</v>
      </c>
    </row>
    <row r="290" spans="1:14" x14ac:dyDescent="0.35">
      <c r="B290">
        <v>12</v>
      </c>
      <c r="C290">
        <v>2</v>
      </c>
      <c r="D290">
        <v>0</v>
      </c>
      <c r="E290">
        <v>1</v>
      </c>
      <c r="F290">
        <v>3.6700000000000003E-2</v>
      </c>
      <c r="G290">
        <v>1.0999999999999999E-2</v>
      </c>
      <c r="H290">
        <v>1.9300000000000001E-2</v>
      </c>
      <c r="I290">
        <v>6.2799999999999995E-2</v>
      </c>
      <c r="K290" t="str">
        <f t="shared" si="19"/>
        <v>BJ</v>
      </c>
      <c r="L290">
        <f t="shared" si="16"/>
        <v>12</v>
      </c>
      <c r="M290">
        <f t="shared" si="17"/>
        <v>2</v>
      </c>
      <c r="N290">
        <f t="shared" si="18"/>
        <v>3.6700000000000003E-2</v>
      </c>
    </row>
    <row r="291" spans="1:14" x14ac:dyDescent="0.35">
      <c r="B291">
        <v>14</v>
      </c>
      <c r="C291">
        <v>1</v>
      </c>
      <c r="D291">
        <v>0</v>
      </c>
      <c r="E291">
        <v>1</v>
      </c>
      <c r="F291">
        <v>3.6700000000000003E-2</v>
      </c>
      <c r="G291">
        <v>1.0999999999999999E-2</v>
      </c>
      <c r="H291">
        <v>1.9300000000000001E-2</v>
      </c>
      <c r="I291">
        <v>6.2799999999999995E-2</v>
      </c>
      <c r="K291" t="str">
        <f t="shared" si="19"/>
        <v>BJ</v>
      </c>
      <c r="L291">
        <f t="shared" si="16"/>
        <v>14</v>
      </c>
      <c r="M291">
        <f t="shared" si="17"/>
        <v>1</v>
      </c>
      <c r="N291">
        <f t="shared" si="18"/>
        <v>3.6700000000000003E-2</v>
      </c>
    </row>
    <row r="292" spans="1:14" x14ac:dyDescent="0.35">
      <c r="A292" t="s">
        <v>25</v>
      </c>
      <c r="K292" t="str">
        <f t="shared" si="19"/>
        <v>BL</v>
      </c>
      <c r="L292">
        <f t="shared" si="16"/>
        <v>0</v>
      </c>
      <c r="M292">
        <f t="shared" si="17"/>
        <v>0</v>
      </c>
      <c r="N292">
        <f t="shared" si="18"/>
        <v>0</v>
      </c>
    </row>
    <row r="293" spans="1:14" x14ac:dyDescent="0.35">
      <c r="B293">
        <v>1</v>
      </c>
      <c r="C293">
        <v>11</v>
      </c>
      <c r="D293">
        <v>5</v>
      </c>
      <c r="E293">
        <v>5</v>
      </c>
      <c r="F293">
        <v>0.54549999999999998</v>
      </c>
      <c r="G293">
        <v>0.15010000000000001</v>
      </c>
      <c r="H293">
        <v>0.22850000000000001</v>
      </c>
      <c r="I293">
        <v>0.77959999999999996</v>
      </c>
      <c r="K293" t="str">
        <f t="shared" si="19"/>
        <v>BL</v>
      </c>
      <c r="L293">
        <f t="shared" si="16"/>
        <v>1</v>
      </c>
      <c r="M293">
        <f t="shared" si="17"/>
        <v>11</v>
      </c>
      <c r="N293">
        <f t="shared" si="18"/>
        <v>0.54549999999999998</v>
      </c>
    </row>
    <row r="294" spans="1:14" x14ac:dyDescent="0.35">
      <c r="B294">
        <v>2</v>
      </c>
      <c r="C294">
        <v>1</v>
      </c>
      <c r="D294">
        <v>0</v>
      </c>
      <c r="E294">
        <v>1</v>
      </c>
      <c r="F294">
        <v>0.54549999999999998</v>
      </c>
      <c r="G294">
        <v>0.15010000000000001</v>
      </c>
      <c r="H294">
        <v>0.22850000000000001</v>
      </c>
      <c r="I294">
        <v>0.77959999999999996</v>
      </c>
      <c r="K294" t="str">
        <f t="shared" si="19"/>
        <v>BL</v>
      </c>
      <c r="L294">
        <f t="shared" si="16"/>
        <v>2</v>
      </c>
      <c r="M294">
        <f t="shared" si="17"/>
        <v>1</v>
      </c>
      <c r="N294">
        <f t="shared" si="18"/>
        <v>0.54549999999999998</v>
      </c>
    </row>
    <row r="295" spans="1:14" x14ac:dyDescent="0.35">
      <c r="A295" t="s">
        <v>26</v>
      </c>
      <c r="K295" t="str">
        <f t="shared" si="19"/>
        <v>BM</v>
      </c>
      <c r="L295">
        <f t="shared" si="16"/>
        <v>0</v>
      </c>
      <c r="M295">
        <f t="shared" si="17"/>
        <v>0</v>
      </c>
      <c r="N295">
        <f t="shared" si="18"/>
        <v>0</v>
      </c>
    </row>
    <row r="296" spans="1:14" x14ac:dyDescent="0.35">
      <c r="B296">
        <v>1</v>
      </c>
      <c r="C296">
        <v>209</v>
      </c>
      <c r="D296">
        <v>110</v>
      </c>
      <c r="E296">
        <v>7</v>
      </c>
      <c r="F296">
        <v>0.47370000000000001</v>
      </c>
      <c r="G296">
        <v>3.4500000000000003E-2</v>
      </c>
      <c r="H296">
        <v>0.4047</v>
      </c>
      <c r="I296">
        <v>0.53949999999999998</v>
      </c>
      <c r="K296" t="str">
        <f t="shared" si="19"/>
        <v>BM</v>
      </c>
      <c r="L296">
        <f t="shared" si="16"/>
        <v>1</v>
      </c>
      <c r="M296">
        <f t="shared" si="17"/>
        <v>209</v>
      </c>
      <c r="N296">
        <f t="shared" si="18"/>
        <v>0.47370000000000001</v>
      </c>
    </row>
    <row r="297" spans="1:14" x14ac:dyDescent="0.35">
      <c r="B297">
        <v>2</v>
      </c>
      <c r="C297">
        <v>92</v>
      </c>
      <c r="D297">
        <v>42</v>
      </c>
      <c r="E297">
        <v>8</v>
      </c>
      <c r="F297">
        <v>0.25740000000000002</v>
      </c>
      <c r="G297">
        <v>3.09E-2</v>
      </c>
      <c r="H297">
        <v>0.19900000000000001</v>
      </c>
      <c r="I297">
        <v>0.3196</v>
      </c>
      <c r="K297" t="str">
        <f t="shared" si="19"/>
        <v>BM</v>
      </c>
      <c r="L297">
        <f t="shared" si="16"/>
        <v>2</v>
      </c>
      <c r="M297">
        <f t="shared" si="17"/>
        <v>92</v>
      </c>
      <c r="N297">
        <f t="shared" si="18"/>
        <v>0.25740000000000002</v>
      </c>
    </row>
    <row r="298" spans="1:14" x14ac:dyDescent="0.35">
      <c r="B298">
        <v>3</v>
      </c>
      <c r="C298">
        <v>42</v>
      </c>
      <c r="D298">
        <v>12</v>
      </c>
      <c r="E298">
        <v>3</v>
      </c>
      <c r="F298">
        <v>0.18390000000000001</v>
      </c>
      <c r="G298">
        <v>2.8500000000000001E-2</v>
      </c>
      <c r="H298">
        <v>0.13189999999999999</v>
      </c>
      <c r="I298">
        <v>0.24279999999999999</v>
      </c>
      <c r="K298" t="str">
        <f t="shared" si="19"/>
        <v>BM</v>
      </c>
      <c r="L298">
        <f t="shared" si="16"/>
        <v>3</v>
      </c>
      <c r="M298">
        <f t="shared" si="17"/>
        <v>42</v>
      </c>
      <c r="N298">
        <f t="shared" si="18"/>
        <v>0.18390000000000001</v>
      </c>
    </row>
    <row r="299" spans="1:14" x14ac:dyDescent="0.35">
      <c r="B299">
        <v>4</v>
      </c>
      <c r="C299">
        <v>27</v>
      </c>
      <c r="D299">
        <v>9</v>
      </c>
      <c r="E299">
        <v>2</v>
      </c>
      <c r="F299">
        <v>0.1226</v>
      </c>
      <c r="G299">
        <v>2.53E-2</v>
      </c>
      <c r="H299">
        <v>7.85E-2</v>
      </c>
      <c r="I299">
        <v>0.17699999999999999</v>
      </c>
      <c r="K299" t="str">
        <f t="shared" si="19"/>
        <v>BM</v>
      </c>
      <c r="L299">
        <f t="shared" si="16"/>
        <v>4</v>
      </c>
      <c r="M299">
        <f t="shared" si="17"/>
        <v>27</v>
      </c>
      <c r="N299">
        <f t="shared" si="18"/>
        <v>0.1226</v>
      </c>
    </row>
    <row r="300" spans="1:14" x14ac:dyDescent="0.35">
      <c r="B300">
        <v>5</v>
      </c>
      <c r="C300">
        <v>16</v>
      </c>
      <c r="D300">
        <v>5</v>
      </c>
      <c r="E300">
        <v>0</v>
      </c>
      <c r="F300">
        <v>8.43E-2</v>
      </c>
      <c r="G300">
        <v>2.24E-2</v>
      </c>
      <c r="H300">
        <v>4.7100000000000003E-2</v>
      </c>
      <c r="I300">
        <v>0.13489999999999999</v>
      </c>
      <c r="K300" t="str">
        <f t="shared" si="19"/>
        <v>BM</v>
      </c>
      <c r="L300">
        <f t="shared" si="16"/>
        <v>5</v>
      </c>
      <c r="M300">
        <f t="shared" si="17"/>
        <v>16</v>
      </c>
      <c r="N300">
        <f t="shared" si="18"/>
        <v>8.43E-2</v>
      </c>
    </row>
    <row r="301" spans="1:14" x14ac:dyDescent="0.35">
      <c r="B301">
        <v>6</v>
      </c>
      <c r="C301">
        <v>11</v>
      </c>
      <c r="D301">
        <v>2</v>
      </c>
      <c r="E301">
        <v>3</v>
      </c>
      <c r="F301">
        <v>6.9000000000000006E-2</v>
      </c>
      <c r="G301">
        <v>2.0799999999999999E-2</v>
      </c>
      <c r="H301">
        <v>3.56E-2</v>
      </c>
      <c r="I301">
        <v>0.1172</v>
      </c>
      <c r="K301" t="str">
        <f t="shared" si="19"/>
        <v>BM</v>
      </c>
      <c r="L301">
        <f t="shared" si="16"/>
        <v>6</v>
      </c>
      <c r="M301">
        <f t="shared" si="17"/>
        <v>11</v>
      </c>
      <c r="N301">
        <f t="shared" si="18"/>
        <v>6.9000000000000006E-2</v>
      </c>
    </row>
    <row r="302" spans="1:14" x14ac:dyDescent="0.35">
      <c r="B302">
        <v>7</v>
      </c>
      <c r="C302">
        <v>6</v>
      </c>
      <c r="D302">
        <v>0</v>
      </c>
      <c r="E302">
        <v>2</v>
      </c>
      <c r="F302">
        <v>6.9000000000000006E-2</v>
      </c>
      <c r="G302">
        <v>2.0799999999999999E-2</v>
      </c>
      <c r="H302">
        <v>3.56E-2</v>
      </c>
      <c r="I302">
        <v>0.1172</v>
      </c>
      <c r="K302" t="str">
        <f t="shared" si="19"/>
        <v>BM</v>
      </c>
      <c r="L302">
        <f t="shared" si="16"/>
        <v>7</v>
      </c>
      <c r="M302">
        <f t="shared" si="17"/>
        <v>6</v>
      </c>
      <c r="N302">
        <f t="shared" si="18"/>
        <v>6.9000000000000006E-2</v>
      </c>
    </row>
    <row r="303" spans="1:14" x14ac:dyDescent="0.35">
      <c r="B303">
        <v>8</v>
      </c>
      <c r="C303">
        <v>4</v>
      </c>
      <c r="D303">
        <v>0</v>
      </c>
      <c r="E303">
        <v>1</v>
      </c>
      <c r="F303">
        <v>6.9000000000000006E-2</v>
      </c>
      <c r="G303">
        <v>2.0799999999999999E-2</v>
      </c>
      <c r="H303">
        <v>3.56E-2</v>
      </c>
      <c r="I303">
        <v>0.1172</v>
      </c>
      <c r="K303" t="str">
        <f t="shared" si="19"/>
        <v>BM</v>
      </c>
      <c r="L303">
        <f t="shared" si="16"/>
        <v>8</v>
      </c>
      <c r="M303">
        <f t="shared" si="17"/>
        <v>4</v>
      </c>
      <c r="N303">
        <f t="shared" si="18"/>
        <v>6.9000000000000006E-2</v>
      </c>
    </row>
    <row r="304" spans="1:14" x14ac:dyDescent="0.35">
      <c r="B304">
        <v>10</v>
      </c>
      <c r="C304">
        <v>3</v>
      </c>
      <c r="D304">
        <v>2</v>
      </c>
      <c r="E304">
        <v>0</v>
      </c>
      <c r="F304">
        <v>2.3E-2</v>
      </c>
      <c r="G304">
        <v>0.02</v>
      </c>
      <c r="H304">
        <v>2.7000000000000001E-3</v>
      </c>
      <c r="I304">
        <v>9.0700000000000003E-2</v>
      </c>
      <c r="K304" t="str">
        <f t="shared" si="19"/>
        <v>BM</v>
      </c>
      <c r="L304">
        <f t="shared" si="16"/>
        <v>10</v>
      </c>
      <c r="M304">
        <f t="shared" si="17"/>
        <v>3</v>
      </c>
      <c r="N304">
        <f t="shared" si="18"/>
        <v>2.3E-2</v>
      </c>
    </row>
    <row r="305" spans="1:14" x14ac:dyDescent="0.35">
      <c r="B305">
        <v>13</v>
      </c>
      <c r="C305">
        <v>1</v>
      </c>
      <c r="D305">
        <v>0</v>
      </c>
      <c r="E305">
        <v>1</v>
      </c>
      <c r="F305">
        <v>2.3E-2</v>
      </c>
      <c r="G305">
        <v>0.02</v>
      </c>
      <c r="H305">
        <v>2.7000000000000001E-3</v>
      </c>
      <c r="I305">
        <v>9.0700000000000003E-2</v>
      </c>
      <c r="K305" t="str">
        <f t="shared" si="19"/>
        <v>BM</v>
      </c>
      <c r="L305">
        <f t="shared" si="16"/>
        <v>13</v>
      </c>
      <c r="M305">
        <f t="shared" si="17"/>
        <v>1</v>
      </c>
      <c r="N305">
        <f t="shared" si="18"/>
        <v>2.3E-2</v>
      </c>
    </row>
    <row r="306" spans="1:14" x14ac:dyDescent="0.35">
      <c r="A306" t="s">
        <v>27</v>
      </c>
      <c r="K306" t="str">
        <f t="shared" si="19"/>
        <v>BN</v>
      </c>
      <c r="L306">
        <f t="shared" si="16"/>
        <v>0</v>
      </c>
      <c r="M306">
        <f t="shared" si="17"/>
        <v>0</v>
      </c>
      <c r="N306">
        <f t="shared" si="18"/>
        <v>0</v>
      </c>
    </row>
    <row r="307" spans="1:14" x14ac:dyDescent="0.35">
      <c r="B307">
        <v>1</v>
      </c>
      <c r="C307">
        <v>2692</v>
      </c>
      <c r="D307">
        <v>1591</v>
      </c>
      <c r="E307">
        <v>187</v>
      </c>
      <c r="F307">
        <v>0.40899999999999997</v>
      </c>
      <c r="G307">
        <v>9.4999999999999998E-3</v>
      </c>
      <c r="H307">
        <v>0.39040000000000002</v>
      </c>
      <c r="I307">
        <v>0.42749999999999999</v>
      </c>
      <c r="K307" t="str">
        <f t="shared" si="19"/>
        <v>BN</v>
      </c>
      <c r="L307">
        <f t="shared" si="16"/>
        <v>1</v>
      </c>
      <c r="M307">
        <f t="shared" si="17"/>
        <v>2692</v>
      </c>
      <c r="N307">
        <f t="shared" si="18"/>
        <v>0.40899999999999997</v>
      </c>
    </row>
    <row r="308" spans="1:14" x14ac:dyDescent="0.35">
      <c r="B308">
        <v>2</v>
      </c>
      <c r="C308">
        <v>914</v>
      </c>
      <c r="D308">
        <v>375</v>
      </c>
      <c r="E308">
        <v>56</v>
      </c>
      <c r="F308">
        <v>0.2412</v>
      </c>
      <c r="G308">
        <v>8.6999999999999994E-3</v>
      </c>
      <c r="H308">
        <v>0.2243</v>
      </c>
      <c r="I308">
        <v>0.25840000000000002</v>
      </c>
      <c r="K308" t="str">
        <f t="shared" si="19"/>
        <v>BN</v>
      </c>
      <c r="L308">
        <f t="shared" si="16"/>
        <v>2</v>
      </c>
      <c r="M308">
        <f t="shared" si="17"/>
        <v>914</v>
      </c>
      <c r="N308">
        <f t="shared" si="18"/>
        <v>0.2412</v>
      </c>
    </row>
    <row r="309" spans="1:14" x14ac:dyDescent="0.35">
      <c r="B309">
        <v>3</v>
      </c>
      <c r="C309">
        <v>483</v>
      </c>
      <c r="D309">
        <v>124</v>
      </c>
      <c r="E309">
        <v>34</v>
      </c>
      <c r="F309">
        <v>0.17929999999999999</v>
      </c>
      <c r="G309">
        <v>8.0000000000000002E-3</v>
      </c>
      <c r="H309">
        <v>0.1638</v>
      </c>
      <c r="I309">
        <v>0.1953</v>
      </c>
      <c r="K309" t="str">
        <f t="shared" si="19"/>
        <v>BN</v>
      </c>
      <c r="L309">
        <f t="shared" si="16"/>
        <v>3</v>
      </c>
      <c r="M309">
        <f t="shared" si="17"/>
        <v>483</v>
      </c>
      <c r="N309">
        <f t="shared" si="18"/>
        <v>0.17929999999999999</v>
      </c>
    </row>
    <row r="310" spans="1:14" x14ac:dyDescent="0.35">
      <c r="B310">
        <v>4</v>
      </c>
      <c r="C310">
        <v>325</v>
      </c>
      <c r="D310">
        <v>67</v>
      </c>
      <c r="E310">
        <v>40</v>
      </c>
      <c r="F310">
        <v>0.14230000000000001</v>
      </c>
      <c r="G310">
        <v>7.4999999999999997E-3</v>
      </c>
      <c r="H310">
        <v>0.12790000000000001</v>
      </c>
      <c r="I310">
        <v>0.1575</v>
      </c>
      <c r="K310" t="str">
        <f t="shared" si="19"/>
        <v>BN</v>
      </c>
      <c r="L310">
        <f t="shared" si="16"/>
        <v>4</v>
      </c>
      <c r="M310">
        <f t="shared" si="17"/>
        <v>325</v>
      </c>
      <c r="N310">
        <f t="shared" si="18"/>
        <v>0.14230000000000001</v>
      </c>
    </row>
    <row r="311" spans="1:14" x14ac:dyDescent="0.35">
      <c r="B311">
        <v>5</v>
      </c>
      <c r="C311">
        <v>218</v>
      </c>
      <c r="D311">
        <v>31</v>
      </c>
      <c r="E311">
        <v>24</v>
      </c>
      <c r="F311">
        <v>0.1221</v>
      </c>
      <c r="G311">
        <v>7.3000000000000001E-3</v>
      </c>
      <c r="H311">
        <v>0.1082</v>
      </c>
      <c r="I311">
        <v>0.1368</v>
      </c>
      <c r="K311" t="str">
        <f t="shared" si="19"/>
        <v>BN</v>
      </c>
      <c r="L311">
        <f t="shared" si="16"/>
        <v>5</v>
      </c>
      <c r="M311">
        <f t="shared" si="17"/>
        <v>218</v>
      </c>
      <c r="N311">
        <f t="shared" si="18"/>
        <v>0.1221</v>
      </c>
    </row>
    <row r="312" spans="1:14" x14ac:dyDescent="0.35">
      <c r="B312">
        <v>6</v>
      </c>
      <c r="C312">
        <v>163</v>
      </c>
      <c r="D312">
        <v>22</v>
      </c>
      <c r="E312">
        <v>19</v>
      </c>
      <c r="F312">
        <v>0.1056</v>
      </c>
      <c r="G312">
        <v>7.1000000000000004E-3</v>
      </c>
      <c r="H312">
        <v>9.2200000000000004E-2</v>
      </c>
      <c r="I312">
        <v>0.12</v>
      </c>
      <c r="K312" t="str">
        <f t="shared" si="19"/>
        <v>BN</v>
      </c>
      <c r="L312">
        <f t="shared" si="16"/>
        <v>6</v>
      </c>
      <c r="M312">
        <f t="shared" si="17"/>
        <v>163</v>
      </c>
      <c r="N312">
        <f t="shared" si="18"/>
        <v>0.1056</v>
      </c>
    </row>
    <row r="313" spans="1:14" x14ac:dyDescent="0.35">
      <c r="B313">
        <v>7</v>
      </c>
      <c r="C313">
        <v>122</v>
      </c>
      <c r="D313">
        <v>12</v>
      </c>
      <c r="E313">
        <v>16</v>
      </c>
      <c r="F313">
        <v>9.5200000000000007E-2</v>
      </c>
      <c r="G313">
        <v>7.0000000000000001E-3</v>
      </c>
      <c r="H313">
        <v>8.2000000000000003E-2</v>
      </c>
      <c r="I313">
        <v>0.1095</v>
      </c>
      <c r="K313" t="str">
        <f t="shared" si="19"/>
        <v>BN</v>
      </c>
      <c r="L313">
        <f t="shared" si="16"/>
        <v>7</v>
      </c>
      <c r="M313">
        <f t="shared" si="17"/>
        <v>122</v>
      </c>
      <c r="N313">
        <f t="shared" si="18"/>
        <v>9.5200000000000007E-2</v>
      </c>
    </row>
    <row r="314" spans="1:14" x14ac:dyDescent="0.35">
      <c r="B314">
        <v>8</v>
      </c>
      <c r="C314">
        <v>94</v>
      </c>
      <c r="D314">
        <v>6</v>
      </c>
      <c r="E314">
        <v>15</v>
      </c>
      <c r="F314">
        <v>8.9099999999999999E-2</v>
      </c>
      <c r="G314">
        <v>7.0000000000000001E-3</v>
      </c>
      <c r="H314">
        <v>7.6100000000000001E-2</v>
      </c>
      <c r="I314">
        <v>0.10340000000000001</v>
      </c>
      <c r="K314" t="str">
        <f t="shared" si="19"/>
        <v>BN</v>
      </c>
      <c r="L314">
        <f t="shared" si="16"/>
        <v>8</v>
      </c>
      <c r="M314">
        <f t="shared" si="17"/>
        <v>94</v>
      </c>
      <c r="N314">
        <f t="shared" si="18"/>
        <v>8.9099999999999999E-2</v>
      </c>
    </row>
    <row r="315" spans="1:14" x14ac:dyDescent="0.35">
      <c r="B315">
        <v>9</v>
      </c>
      <c r="C315">
        <v>73</v>
      </c>
      <c r="D315">
        <v>7</v>
      </c>
      <c r="E315">
        <v>12</v>
      </c>
      <c r="F315">
        <v>8.0600000000000005E-2</v>
      </c>
      <c r="G315">
        <v>7.0000000000000001E-3</v>
      </c>
      <c r="H315">
        <v>6.7500000000000004E-2</v>
      </c>
      <c r="I315">
        <v>9.5100000000000004E-2</v>
      </c>
      <c r="K315" t="str">
        <f t="shared" si="19"/>
        <v>BN</v>
      </c>
      <c r="L315">
        <f t="shared" si="16"/>
        <v>9</v>
      </c>
      <c r="M315">
        <f t="shared" si="17"/>
        <v>73</v>
      </c>
      <c r="N315">
        <f t="shared" si="18"/>
        <v>8.0600000000000005E-2</v>
      </c>
    </row>
    <row r="316" spans="1:14" x14ac:dyDescent="0.35">
      <c r="B316">
        <v>10</v>
      </c>
      <c r="C316">
        <v>54</v>
      </c>
      <c r="D316">
        <v>4</v>
      </c>
      <c r="E316">
        <v>12</v>
      </c>
      <c r="F316">
        <v>7.46E-2</v>
      </c>
      <c r="G316">
        <v>7.1000000000000004E-3</v>
      </c>
      <c r="H316">
        <v>6.1499999999999999E-2</v>
      </c>
      <c r="I316">
        <v>8.9399999999999993E-2</v>
      </c>
      <c r="K316" t="str">
        <f t="shared" si="19"/>
        <v>BN</v>
      </c>
      <c r="L316">
        <f t="shared" si="16"/>
        <v>10</v>
      </c>
      <c r="M316">
        <f t="shared" si="17"/>
        <v>54</v>
      </c>
      <c r="N316">
        <f t="shared" si="18"/>
        <v>7.46E-2</v>
      </c>
    </row>
    <row r="317" spans="1:14" x14ac:dyDescent="0.35">
      <c r="B317">
        <v>11</v>
      </c>
      <c r="C317">
        <v>38</v>
      </c>
      <c r="D317">
        <v>1</v>
      </c>
      <c r="E317">
        <v>12</v>
      </c>
      <c r="F317">
        <v>7.2700000000000001E-2</v>
      </c>
      <c r="G317">
        <v>7.1999999999999998E-3</v>
      </c>
      <c r="H317">
        <v>5.9400000000000001E-2</v>
      </c>
      <c r="I317">
        <v>8.7599999999999997E-2</v>
      </c>
      <c r="K317" t="str">
        <f t="shared" si="19"/>
        <v>BN</v>
      </c>
      <c r="L317">
        <f t="shared" si="16"/>
        <v>11</v>
      </c>
      <c r="M317">
        <f t="shared" si="17"/>
        <v>38</v>
      </c>
      <c r="N317">
        <f t="shared" si="18"/>
        <v>7.2700000000000001E-2</v>
      </c>
    </row>
    <row r="318" spans="1:14" x14ac:dyDescent="0.35">
      <c r="B318">
        <v>12</v>
      </c>
      <c r="C318">
        <v>25</v>
      </c>
      <c r="D318">
        <v>2</v>
      </c>
      <c r="E318">
        <v>9</v>
      </c>
      <c r="F318">
        <v>6.6799999999999998E-2</v>
      </c>
      <c r="G318">
        <v>7.7000000000000002E-3</v>
      </c>
      <c r="H318">
        <v>5.28E-2</v>
      </c>
      <c r="I318">
        <v>8.3000000000000004E-2</v>
      </c>
      <c r="K318" t="str">
        <f t="shared" si="19"/>
        <v>BN</v>
      </c>
      <c r="L318">
        <f t="shared" si="16"/>
        <v>12</v>
      </c>
      <c r="M318">
        <f t="shared" si="17"/>
        <v>25</v>
      </c>
      <c r="N318">
        <f t="shared" si="18"/>
        <v>6.6799999999999998E-2</v>
      </c>
    </row>
    <row r="319" spans="1:14" x14ac:dyDescent="0.35">
      <c r="B319">
        <v>13</v>
      </c>
      <c r="C319">
        <v>14</v>
      </c>
      <c r="D319">
        <v>1</v>
      </c>
      <c r="E319">
        <v>7</v>
      </c>
      <c r="F319">
        <v>6.2100000000000002E-2</v>
      </c>
      <c r="G319">
        <v>8.5000000000000006E-3</v>
      </c>
      <c r="H319">
        <v>4.6800000000000001E-2</v>
      </c>
      <c r="I319">
        <v>8.0199999999999994E-2</v>
      </c>
      <c r="K319" t="str">
        <f t="shared" si="19"/>
        <v>BN</v>
      </c>
      <c r="L319">
        <f t="shared" si="16"/>
        <v>13</v>
      </c>
      <c r="M319">
        <f t="shared" si="17"/>
        <v>14</v>
      </c>
      <c r="N319">
        <f t="shared" si="18"/>
        <v>6.2100000000000002E-2</v>
      </c>
    </row>
    <row r="320" spans="1:14" x14ac:dyDescent="0.35">
      <c r="B320">
        <v>14</v>
      </c>
      <c r="C320">
        <v>6</v>
      </c>
      <c r="D320">
        <v>0</v>
      </c>
      <c r="E320">
        <v>6</v>
      </c>
      <c r="F320">
        <v>6.2100000000000002E-2</v>
      </c>
      <c r="G320">
        <v>8.5000000000000006E-3</v>
      </c>
      <c r="H320">
        <v>4.6800000000000001E-2</v>
      </c>
      <c r="I320">
        <v>8.0199999999999994E-2</v>
      </c>
      <c r="K320" t="str">
        <f t="shared" si="19"/>
        <v>BN</v>
      </c>
      <c r="L320">
        <f t="shared" si="16"/>
        <v>14</v>
      </c>
      <c r="M320">
        <f t="shared" si="17"/>
        <v>6</v>
      </c>
      <c r="N320">
        <f t="shared" si="18"/>
        <v>6.2100000000000002E-2</v>
      </c>
    </row>
    <row r="321" spans="1:14" x14ac:dyDescent="0.35">
      <c r="A321" t="s">
        <v>28</v>
      </c>
      <c r="K321" t="str">
        <f t="shared" si="19"/>
        <v>BO</v>
      </c>
      <c r="L321">
        <f t="shared" si="16"/>
        <v>0</v>
      </c>
      <c r="M321">
        <f t="shared" si="17"/>
        <v>0</v>
      </c>
      <c r="N321">
        <f t="shared" si="18"/>
        <v>0</v>
      </c>
    </row>
    <row r="322" spans="1:14" x14ac:dyDescent="0.35">
      <c r="B322">
        <v>1</v>
      </c>
      <c r="C322">
        <v>310</v>
      </c>
      <c r="D322">
        <v>190</v>
      </c>
      <c r="E322">
        <v>29</v>
      </c>
      <c r="F322">
        <v>0.3871</v>
      </c>
      <c r="G322">
        <v>2.7699999999999999E-2</v>
      </c>
      <c r="H322">
        <v>0.33289999999999997</v>
      </c>
      <c r="I322">
        <v>0.44090000000000001</v>
      </c>
      <c r="K322" t="str">
        <f t="shared" si="19"/>
        <v>BO</v>
      </c>
      <c r="L322">
        <f t="shared" si="16"/>
        <v>1</v>
      </c>
      <c r="M322">
        <f t="shared" si="17"/>
        <v>310</v>
      </c>
      <c r="N322">
        <f t="shared" si="18"/>
        <v>0.3871</v>
      </c>
    </row>
    <row r="323" spans="1:14" x14ac:dyDescent="0.35">
      <c r="B323">
        <v>2</v>
      </c>
      <c r="C323">
        <v>91</v>
      </c>
      <c r="D323">
        <v>39</v>
      </c>
      <c r="E323">
        <v>9</v>
      </c>
      <c r="F323">
        <v>0.22120000000000001</v>
      </c>
      <c r="G323">
        <v>2.5600000000000001E-2</v>
      </c>
      <c r="H323">
        <v>0.17319999999999999</v>
      </c>
      <c r="I323">
        <v>0.27300000000000002</v>
      </c>
      <c r="K323" t="str">
        <f t="shared" si="19"/>
        <v>BO</v>
      </c>
      <c r="L323">
        <f t="shared" ref="L323:L386" si="20">B323</f>
        <v>2</v>
      </c>
      <c r="M323">
        <f t="shared" ref="M323:M386" si="21">C323</f>
        <v>91</v>
      </c>
      <c r="N323">
        <f t="shared" ref="N323:N386" si="22">F323</f>
        <v>0.22120000000000001</v>
      </c>
    </row>
    <row r="324" spans="1:14" x14ac:dyDescent="0.35">
      <c r="B324">
        <v>3</v>
      </c>
      <c r="C324">
        <v>43</v>
      </c>
      <c r="D324">
        <v>17</v>
      </c>
      <c r="E324">
        <v>7</v>
      </c>
      <c r="F324">
        <v>0.13370000000000001</v>
      </c>
      <c r="G324">
        <v>2.2599999999999999E-2</v>
      </c>
      <c r="H324">
        <v>9.3299999999999994E-2</v>
      </c>
      <c r="I324">
        <v>0.18149999999999999</v>
      </c>
      <c r="K324" t="str">
        <f t="shared" ref="K324:K387" si="23">IF(A324&lt;&gt;"",A324,K323)</f>
        <v>BO</v>
      </c>
      <c r="L324">
        <f t="shared" si="20"/>
        <v>3</v>
      </c>
      <c r="M324">
        <f t="shared" si="21"/>
        <v>43</v>
      </c>
      <c r="N324">
        <f t="shared" si="22"/>
        <v>0.13370000000000001</v>
      </c>
    </row>
    <row r="325" spans="1:14" x14ac:dyDescent="0.35">
      <c r="B325">
        <v>4</v>
      </c>
      <c r="C325">
        <v>19</v>
      </c>
      <c r="D325">
        <v>6</v>
      </c>
      <c r="E325">
        <v>1</v>
      </c>
      <c r="F325">
        <v>9.1499999999999998E-2</v>
      </c>
      <c r="G325">
        <v>2.1000000000000001E-2</v>
      </c>
      <c r="H325">
        <v>5.57E-2</v>
      </c>
      <c r="I325">
        <v>0.13800000000000001</v>
      </c>
      <c r="K325" t="str">
        <f t="shared" si="23"/>
        <v>BO</v>
      </c>
      <c r="L325">
        <f t="shared" si="20"/>
        <v>4</v>
      </c>
      <c r="M325">
        <f t="shared" si="21"/>
        <v>19</v>
      </c>
      <c r="N325">
        <f t="shared" si="22"/>
        <v>9.1499999999999998E-2</v>
      </c>
    </row>
    <row r="326" spans="1:14" x14ac:dyDescent="0.35">
      <c r="B326">
        <v>5</v>
      </c>
      <c r="C326">
        <v>12</v>
      </c>
      <c r="D326">
        <v>3</v>
      </c>
      <c r="E326">
        <v>0</v>
      </c>
      <c r="F326">
        <v>6.8599999999999994E-2</v>
      </c>
      <c r="G326">
        <v>1.95E-2</v>
      </c>
      <c r="H326">
        <v>3.6999999999999998E-2</v>
      </c>
      <c r="I326">
        <v>0.1134</v>
      </c>
      <c r="K326" t="str">
        <f t="shared" si="23"/>
        <v>BO</v>
      </c>
      <c r="L326">
        <f t="shared" si="20"/>
        <v>5</v>
      </c>
      <c r="M326">
        <f t="shared" si="21"/>
        <v>12</v>
      </c>
      <c r="N326">
        <f t="shared" si="22"/>
        <v>6.8599999999999994E-2</v>
      </c>
    </row>
    <row r="327" spans="1:14" x14ac:dyDescent="0.35">
      <c r="B327">
        <v>6</v>
      </c>
      <c r="C327">
        <v>9</v>
      </c>
      <c r="D327">
        <v>1</v>
      </c>
      <c r="E327">
        <v>4</v>
      </c>
      <c r="F327">
        <v>6.0999999999999999E-2</v>
      </c>
      <c r="G327">
        <v>1.8800000000000001E-2</v>
      </c>
      <c r="H327">
        <v>3.1099999999999999E-2</v>
      </c>
      <c r="I327">
        <v>0.10489999999999999</v>
      </c>
      <c r="K327" t="str">
        <f t="shared" si="23"/>
        <v>BO</v>
      </c>
      <c r="L327">
        <f t="shared" si="20"/>
        <v>6</v>
      </c>
      <c r="M327">
        <f t="shared" si="21"/>
        <v>9</v>
      </c>
      <c r="N327">
        <f t="shared" si="22"/>
        <v>6.0999999999999999E-2</v>
      </c>
    </row>
    <row r="328" spans="1:14" x14ac:dyDescent="0.35">
      <c r="B328">
        <v>7</v>
      </c>
      <c r="C328">
        <v>4</v>
      </c>
      <c r="D328">
        <v>0</v>
      </c>
      <c r="E328">
        <v>2</v>
      </c>
      <c r="F328">
        <v>6.0999999999999999E-2</v>
      </c>
      <c r="G328">
        <v>1.8800000000000001E-2</v>
      </c>
      <c r="H328">
        <v>3.1099999999999999E-2</v>
      </c>
      <c r="I328">
        <v>0.10489999999999999</v>
      </c>
      <c r="K328" t="str">
        <f t="shared" si="23"/>
        <v>BO</v>
      </c>
      <c r="L328">
        <f t="shared" si="20"/>
        <v>7</v>
      </c>
      <c r="M328">
        <f t="shared" si="21"/>
        <v>4</v>
      </c>
      <c r="N328">
        <f t="shared" si="22"/>
        <v>6.0999999999999999E-2</v>
      </c>
    </row>
    <row r="329" spans="1:14" x14ac:dyDescent="0.35">
      <c r="B329">
        <v>10</v>
      </c>
      <c r="C329">
        <v>2</v>
      </c>
      <c r="D329">
        <v>0</v>
      </c>
      <c r="E329">
        <v>1</v>
      </c>
      <c r="F329">
        <v>6.0999999999999999E-2</v>
      </c>
      <c r="G329">
        <v>1.8800000000000001E-2</v>
      </c>
      <c r="H329">
        <v>3.1099999999999999E-2</v>
      </c>
      <c r="I329">
        <v>0.10489999999999999</v>
      </c>
      <c r="K329" t="str">
        <f t="shared" si="23"/>
        <v>BO</v>
      </c>
      <c r="L329">
        <f t="shared" si="20"/>
        <v>10</v>
      </c>
      <c r="M329">
        <f t="shared" si="21"/>
        <v>2</v>
      </c>
      <c r="N329">
        <f t="shared" si="22"/>
        <v>6.0999999999999999E-2</v>
      </c>
    </row>
    <row r="330" spans="1:14" x14ac:dyDescent="0.35">
      <c r="B330">
        <v>14</v>
      </c>
      <c r="C330">
        <v>1</v>
      </c>
      <c r="D330">
        <v>0</v>
      </c>
      <c r="E330">
        <v>1</v>
      </c>
      <c r="F330">
        <v>6.0999999999999999E-2</v>
      </c>
      <c r="G330">
        <v>1.8800000000000001E-2</v>
      </c>
      <c r="H330">
        <v>3.1099999999999999E-2</v>
      </c>
      <c r="I330">
        <v>0.10489999999999999</v>
      </c>
      <c r="K330" t="str">
        <f t="shared" si="23"/>
        <v>BO</v>
      </c>
      <c r="L330">
        <f t="shared" si="20"/>
        <v>14</v>
      </c>
      <c r="M330">
        <f t="shared" si="21"/>
        <v>1</v>
      </c>
      <c r="N330">
        <f t="shared" si="22"/>
        <v>6.0999999999999999E-2</v>
      </c>
    </row>
    <row r="331" spans="1:14" x14ac:dyDescent="0.35">
      <c r="A331" t="s">
        <v>29</v>
      </c>
      <c r="K331" t="str">
        <f t="shared" si="23"/>
        <v>BQ</v>
      </c>
      <c r="L331">
        <f t="shared" si="20"/>
        <v>0</v>
      </c>
      <c r="M331">
        <f t="shared" si="21"/>
        <v>0</v>
      </c>
      <c r="N331">
        <f t="shared" si="22"/>
        <v>0</v>
      </c>
    </row>
    <row r="332" spans="1:14" x14ac:dyDescent="0.35">
      <c r="B332">
        <v>1</v>
      </c>
      <c r="C332">
        <v>4</v>
      </c>
      <c r="D332">
        <v>0</v>
      </c>
      <c r="E332">
        <v>2</v>
      </c>
      <c r="F332">
        <v>1</v>
      </c>
      <c r="G332" t="s">
        <v>0</v>
      </c>
      <c r="H332" t="s">
        <v>0</v>
      </c>
      <c r="I332" t="s">
        <v>0</v>
      </c>
      <c r="K332" t="str">
        <f t="shared" si="23"/>
        <v>BQ</v>
      </c>
      <c r="L332">
        <f t="shared" si="20"/>
        <v>1</v>
      </c>
      <c r="M332">
        <f t="shared" si="21"/>
        <v>4</v>
      </c>
      <c r="N332">
        <f t="shared" si="22"/>
        <v>1</v>
      </c>
    </row>
    <row r="333" spans="1:14" x14ac:dyDescent="0.35">
      <c r="B333">
        <v>3</v>
      </c>
      <c r="C333">
        <v>2</v>
      </c>
      <c r="D333">
        <v>0</v>
      </c>
      <c r="E333">
        <v>2</v>
      </c>
      <c r="F333">
        <v>1</v>
      </c>
      <c r="G333" t="s">
        <v>0</v>
      </c>
      <c r="H333" t="s">
        <v>0</v>
      </c>
      <c r="I333" t="s">
        <v>0</v>
      </c>
      <c r="K333" t="str">
        <f t="shared" si="23"/>
        <v>BQ</v>
      </c>
      <c r="L333">
        <f t="shared" si="20"/>
        <v>3</v>
      </c>
      <c r="M333">
        <f t="shared" si="21"/>
        <v>2</v>
      </c>
      <c r="N333">
        <f t="shared" si="22"/>
        <v>1</v>
      </c>
    </row>
    <row r="334" spans="1:14" x14ac:dyDescent="0.35">
      <c r="A334" t="s">
        <v>30</v>
      </c>
      <c r="K334" t="str">
        <f t="shared" si="23"/>
        <v>BR</v>
      </c>
      <c r="L334">
        <f t="shared" si="20"/>
        <v>0</v>
      </c>
      <c r="M334">
        <f t="shared" si="21"/>
        <v>0</v>
      </c>
      <c r="N334">
        <f t="shared" si="22"/>
        <v>0</v>
      </c>
    </row>
    <row r="335" spans="1:14" x14ac:dyDescent="0.35">
      <c r="B335">
        <v>1</v>
      </c>
      <c r="C335">
        <v>3779</v>
      </c>
      <c r="D335">
        <v>1909</v>
      </c>
      <c r="E335">
        <v>246</v>
      </c>
      <c r="F335">
        <v>0.49480000000000002</v>
      </c>
      <c r="G335">
        <v>8.0999999999999996E-3</v>
      </c>
      <c r="H335">
        <v>0.4788</v>
      </c>
      <c r="I335">
        <v>0.51070000000000004</v>
      </c>
      <c r="K335" t="str">
        <f t="shared" si="23"/>
        <v>BR</v>
      </c>
      <c r="L335">
        <f t="shared" si="20"/>
        <v>1</v>
      </c>
      <c r="M335">
        <f t="shared" si="21"/>
        <v>3779</v>
      </c>
      <c r="N335">
        <f t="shared" si="22"/>
        <v>0.49480000000000002</v>
      </c>
    </row>
    <row r="336" spans="1:14" x14ac:dyDescent="0.35">
      <c r="B336">
        <v>2</v>
      </c>
      <c r="C336">
        <v>1624</v>
      </c>
      <c r="D336">
        <v>452</v>
      </c>
      <c r="E336">
        <v>142</v>
      </c>
      <c r="F336">
        <v>0.35709999999999997</v>
      </c>
      <c r="G336">
        <v>8.0000000000000002E-3</v>
      </c>
      <c r="H336">
        <v>0.34139999999999998</v>
      </c>
      <c r="I336">
        <v>0.37290000000000001</v>
      </c>
      <c r="K336" t="str">
        <f t="shared" si="23"/>
        <v>BR</v>
      </c>
      <c r="L336">
        <f t="shared" si="20"/>
        <v>2</v>
      </c>
      <c r="M336">
        <f t="shared" si="21"/>
        <v>1624</v>
      </c>
      <c r="N336">
        <f t="shared" si="22"/>
        <v>0.35709999999999997</v>
      </c>
    </row>
    <row r="337" spans="1:14" x14ac:dyDescent="0.35">
      <c r="B337">
        <v>3</v>
      </c>
      <c r="C337">
        <v>1030</v>
      </c>
      <c r="D337">
        <v>179</v>
      </c>
      <c r="E337">
        <v>86</v>
      </c>
      <c r="F337">
        <v>0.29509999999999997</v>
      </c>
      <c r="G337">
        <v>7.9000000000000008E-3</v>
      </c>
      <c r="H337">
        <v>0.2797</v>
      </c>
      <c r="I337">
        <v>0.3105</v>
      </c>
      <c r="K337" t="str">
        <f t="shared" si="23"/>
        <v>BR</v>
      </c>
      <c r="L337">
        <f t="shared" si="20"/>
        <v>3</v>
      </c>
      <c r="M337">
        <f t="shared" si="21"/>
        <v>1030</v>
      </c>
      <c r="N337">
        <f t="shared" si="22"/>
        <v>0.29509999999999997</v>
      </c>
    </row>
    <row r="338" spans="1:14" x14ac:dyDescent="0.35">
      <c r="B338">
        <v>4</v>
      </c>
      <c r="C338">
        <v>765</v>
      </c>
      <c r="D338">
        <v>109</v>
      </c>
      <c r="E338">
        <v>69</v>
      </c>
      <c r="F338">
        <v>0.253</v>
      </c>
      <c r="G338">
        <v>7.7000000000000002E-3</v>
      </c>
      <c r="H338">
        <v>0.23799999999999999</v>
      </c>
      <c r="I338">
        <v>0.26819999999999999</v>
      </c>
      <c r="K338" t="str">
        <f t="shared" si="23"/>
        <v>BR</v>
      </c>
      <c r="L338">
        <f t="shared" si="20"/>
        <v>4</v>
      </c>
      <c r="M338">
        <f t="shared" si="21"/>
        <v>765</v>
      </c>
      <c r="N338">
        <f t="shared" si="22"/>
        <v>0.253</v>
      </c>
    </row>
    <row r="339" spans="1:14" x14ac:dyDescent="0.35">
      <c r="B339">
        <v>5</v>
      </c>
      <c r="C339">
        <v>587</v>
      </c>
      <c r="D339">
        <v>71</v>
      </c>
      <c r="E339">
        <v>72</v>
      </c>
      <c r="F339">
        <v>0.22239999999999999</v>
      </c>
      <c r="G339">
        <v>7.6E-3</v>
      </c>
      <c r="H339">
        <v>0.2077</v>
      </c>
      <c r="I339">
        <v>0.2374</v>
      </c>
      <c r="K339" t="str">
        <f t="shared" si="23"/>
        <v>BR</v>
      </c>
      <c r="L339">
        <f t="shared" si="20"/>
        <v>5</v>
      </c>
      <c r="M339">
        <f t="shared" si="21"/>
        <v>587</v>
      </c>
      <c r="N339">
        <f t="shared" si="22"/>
        <v>0.22239999999999999</v>
      </c>
    </row>
    <row r="340" spans="1:14" x14ac:dyDescent="0.35">
      <c r="B340">
        <v>6</v>
      </c>
      <c r="C340">
        <v>444</v>
      </c>
      <c r="D340">
        <v>33</v>
      </c>
      <c r="E340">
        <v>88</v>
      </c>
      <c r="F340">
        <v>0.2059</v>
      </c>
      <c r="G340">
        <v>7.4999999999999997E-3</v>
      </c>
      <c r="H340">
        <v>0.1913</v>
      </c>
      <c r="I340">
        <v>0.22090000000000001</v>
      </c>
      <c r="K340" t="str">
        <f t="shared" si="23"/>
        <v>BR</v>
      </c>
      <c r="L340">
        <f t="shared" si="20"/>
        <v>6</v>
      </c>
      <c r="M340">
        <f t="shared" si="21"/>
        <v>444</v>
      </c>
      <c r="N340">
        <f t="shared" si="22"/>
        <v>0.2059</v>
      </c>
    </row>
    <row r="341" spans="1:14" x14ac:dyDescent="0.35">
      <c r="B341">
        <v>7</v>
      </c>
      <c r="C341">
        <v>323</v>
      </c>
      <c r="D341">
        <v>28</v>
      </c>
      <c r="E341">
        <v>50</v>
      </c>
      <c r="F341">
        <v>0.188</v>
      </c>
      <c r="G341">
        <v>7.6E-3</v>
      </c>
      <c r="H341">
        <v>0.1734</v>
      </c>
      <c r="I341">
        <v>0.20319999999999999</v>
      </c>
      <c r="K341" t="str">
        <f t="shared" si="23"/>
        <v>BR</v>
      </c>
      <c r="L341">
        <f t="shared" si="20"/>
        <v>7</v>
      </c>
      <c r="M341">
        <f t="shared" si="21"/>
        <v>323</v>
      </c>
      <c r="N341">
        <f t="shared" si="22"/>
        <v>0.188</v>
      </c>
    </row>
    <row r="342" spans="1:14" x14ac:dyDescent="0.35">
      <c r="B342">
        <v>8</v>
      </c>
      <c r="C342">
        <v>245</v>
      </c>
      <c r="D342">
        <v>21</v>
      </c>
      <c r="E342">
        <v>39</v>
      </c>
      <c r="F342">
        <v>0.1719</v>
      </c>
      <c r="G342">
        <v>7.7000000000000002E-3</v>
      </c>
      <c r="H342">
        <v>0.15709999999999999</v>
      </c>
      <c r="I342">
        <v>0.18729999999999999</v>
      </c>
      <c r="K342" t="str">
        <f t="shared" si="23"/>
        <v>BR</v>
      </c>
      <c r="L342">
        <f t="shared" si="20"/>
        <v>8</v>
      </c>
      <c r="M342">
        <f t="shared" si="21"/>
        <v>245</v>
      </c>
      <c r="N342">
        <f t="shared" si="22"/>
        <v>0.1719</v>
      </c>
    </row>
    <row r="343" spans="1:14" x14ac:dyDescent="0.35">
      <c r="B343">
        <v>9</v>
      </c>
      <c r="C343">
        <v>185</v>
      </c>
      <c r="D343">
        <v>11</v>
      </c>
      <c r="E343">
        <v>41</v>
      </c>
      <c r="F343">
        <v>0.16170000000000001</v>
      </c>
      <c r="G343">
        <v>7.9000000000000008E-3</v>
      </c>
      <c r="H343">
        <v>0.14660000000000001</v>
      </c>
      <c r="I343">
        <v>0.1774</v>
      </c>
      <c r="K343" t="str">
        <f t="shared" si="23"/>
        <v>BR</v>
      </c>
      <c r="L343">
        <f t="shared" si="20"/>
        <v>9</v>
      </c>
      <c r="M343">
        <f t="shared" si="21"/>
        <v>185</v>
      </c>
      <c r="N343">
        <f t="shared" si="22"/>
        <v>0.16170000000000001</v>
      </c>
    </row>
    <row r="344" spans="1:14" x14ac:dyDescent="0.35">
      <c r="B344">
        <v>10</v>
      </c>
      <c r="C344">
        <v>133</v>
      </c>
      <c r="D344">
        <v>9</v>
      </c>
      <c r="E344">
        <v>28</v>
      </c>
      <c r="F344">
        <v>0.15079999999999999</v>
      </c>
      <c r="G344">
        <v>8.0999999999999996E-3</v>
      </c>
      <c r="H344">
        <v>0.13519999999999999</v>
      </c>
      <c r="I344">
        <v>0.1671</v>
      </c>
      <c r="K344" t="str">
        <f t="shared" si="23"/>
        <v>BR</v>
      </c>
      <c r="L344">
        <f t="shared" si="20"/>
        <v>10</v>
      </c>
      <c r="M344">
        <f t="shared" si="21"/>
        <v>133</v>
      </c>
      <c r="N344">
        <f t="shared" si="22"/>
        <v>0.15079999999999999</v>
      </c>
    </row>
    <row r="345" spans="1:14" x14ac:dyDescent="0.35">
      <c r="B345">
        <v>11</v>
      </c>
      <c r="C345">
        <v>96</v>
      </c>
      <c r="D345">
        <v>5</v>
      </c>
      <c r="E345">
        <v>23</v>
      </c>
      <c r="F345">
        <v>0.1429</v>
      </c>
      <c r="G345">
        <v>8.3999999999999995E-3</v>
      </c>
      <c r="H345">
        <v>0.12690000000000001</v>
      </c>
      <c r="I345">
        <v>0.15989999999999999</v>
      </c>
      <c r="K345" t="str">
        <f t="shared" si="23"/>
        <v>BR</v>
      </c>
      <c r="L345">
        <f t="shared" si="20"/>
        <v>11</v>
      </c>
      <c r="M345">
        <f t="shared" si="21"/>
        <v>96</v>
      </c>
      <c r="N345">
        <f t="shared" si="22"/>
        <v>0.1429</v>
      </c>
    </row>
    <row r="346" spans="1:14" x14ac:dyDescent="0.35">
      <c r="B346">
        <v>12</v>
      </c>
      <c r="C346">
        <v>68</v>
      </c>
      <c r="D346">
        <v>4</v>
      </c>
      <c r="E346">
        <v>28</v>
      </c>
      <c r="F346">
        <v>0.13450000000000001</v>
      </c>
      <c r="G346">
        <v>8.8999999999999999E-3</v>
      </c>
      <c r="H346">
        <v>0.1176</v>
      </c>
      <c r="I346">
        <v>0.1525</v>
      </c>
      <c r="K346" t="str">
        <f t="shared" si="23"/>
        <v>BR</v>
      </c>
      <c r="L346">
        <f t="shared" si="20"/>
        <v>12</v>
      </c>
      <c r="M346">
        <f t="shared" si="21"/>
        <v>68</v>
      </c>
      <c r="N346">
        <f t="shared" si="22"/>
        <v>0.13450000000000001</v>
      </c>
    </row>
    <row r="347" spans="1:14" x14ac:dyDescent="0.35">
      <c r="B347">
        <v>13</v>
      </c>
      <c r="C347">
        <v>36</v>
      </c>
      <c r="D347">
        <v>3</v>
      </c>
      <c r="E347">
        <v>12</v>
      </c>
      <c r="F347">
        <v>0.12330000000000001</v>
      </c>
      <c r="G347">
        <v>1.03E-2</v>
      </c>
      <c r="H347">
        <v>0.1041</v>
      </c>
      <c r="I347">
        <v>0.14419999999999999</v>
      </c>
      <c r="K347" t="str">
        <f t="shared" si="23"/>
        <v>BR</v>
      </c>
      <c r="L347">
        <f t="shared" si="20"/>
        <v>13</v>
      </c>
      <c r="M347">
        <f t="shared" si="21"/>
        <v>36</v>
      </c>
      <c r="N347">
        <f t="shared" si="22"/>
        <v>0.12330000000000001</v>
      </c>
    </row>
    <row r="348" spans="1:14" x14ac:dyDescent="0.35">
      <c r="B348">
        <v>14</v>
      </c>
      <c r="C348">
        <v>21</v>
      </c>
      <c r="D348">
        <v>0</v>
      </c>
      <c r="E348">
        <v>21</v>
      </c>
      <c r="F348">
        <v>0.12330000000000001</v>
      </c>
      <c r="G348">
        <v>1.03E-2</v>
      </c>
      <c r="H348">
        <v>0.1041</v>
      </c>
      <c r="I348">
        <v>0.14419999999999999</v>
      </c>
      <c r="K348" t="str">
        <f t="shared" si="23"/>
        <v>BR</v>
      </c>
      <c r="L348">
        <f t="shared" si="20"/>
        <v>14</v>
      </c>
      <c r="M348">
        <f t="shared" si="21"/>
        <v>21</v>
      </c>
      <c r="N348">
        <f t="shared" si="22"/>
        <v>0.12330000000000001</v>
      </c>
    </row>
    <row r="349" spans="1:14" x14ac:dyDescent="0.35">
      <c r="A349" t="s">
        <v>31</v>
      </c>
      <c r="K349" t="str">
        <f t="shared" si="23"/>
        <v>BS</v>
      </c>
      <c r="L349">
        <f t="shared" si="20"/>
        <v>0</v>
      </c>
      <c r="M349">
        <f t="shared" si="21"/>
        <v>0</v>
      </c>
      <c r="N349">
        <f t="shared" si="22"/>
        <v>0</v>
      </c>
    </row>
    <row r="350" spans="1:14" x14ac:dyDescent="0.35">
      <c r="B350">
        <v>1</v>
      </c>
      <c r="C350">
        <v>278</v>
      </c>
      <c r="D350">
        <v>173</v>
      </c>
      <c r="E350">
        <v>13</v>
      </c>
      <c r="F350">
        <v>0.37769999999999998</v>
      </c>
      <c r="G350">
        <v>2.9100000000000001E-2</v>
      </c>
      <c r="H350">
        <v>0.32079999999999997</v>
      </c>
      <c r="I350">
        <v>0.43440000000000001</v>
      </c>
      <c r="K350" t="str">
        <f t="shared" si="23"/>
        <v>BS</v>
      </c>
      <c r="L350">
        <f t="shared" si="20"/>
        <v>1</v>
      </c>
      <c r="M350">
        <f t="shared" si="21"/>
        <v>278</v>
      </c>
      <c r="N350">
        <f t="shared" si="22"/>
        <v>0.37769999999999998</v>
      </c>
    </row>
    <row r="351" spans="1:14" x14ac:dyDescent="0.35">
      <c r="B351">
        <v>2</v>
      </c>
      <c r="C351">
        <v>92</v>
      </c>
      <c r="D351">
        <v>45</v>
      </c>
      <c r="E351">
        <v>11</v>
      </c>
      <c r="F351">
        <v>0.193</v>
      </c>
      <c r="G351">
        <v>2.47E-2</v>
      </c>
      <c r="H351">
        <v>0.1472</v>
      </c>
      <c r="I351">
        <v>0.24340000000000001</v>
      </c>
      <c r="K351" t="str">
        <f t="shared" si="23"/>
        <v>BS</v>
      </c>
      <c r="L351">
        <f t="shared" si="20"/>
        <v>2</v>
      </c>
      <c r="M351">
        <f t="shared" si="21"/>
        <v>92</v>
      </c>
      <c r="N351">
        <f t="shared" si="22"/>
        <v>0.193</v>
      </c>
    </row>
    <row r="352" spans="1:14" x14ac:dyDescent="0.35">
      <c r="B352">
        <v>3</v>
      </c>
      <c r="C352">
        <v>36</v>
      </c>
      <c r="D352">
        <v>11</v>
      </c>
      <c r="E352">
        <v>2</v>
      </c>
      <c r="F352">
        <v>0.13400000000000001</v>
      </c>
      <c r="G352">
        <v>2.2599999999999999E-2</v>
      </c>
      <c r="H352">
        <v>9.35E-2</v>
      </c>
      <c r="I352">
        <v>0.18179999999999999</v>
      </c>
      <c r="K352" t="str">
        <f t="shared" si="23"/>
        <v>BS</v>
      </c>
      <c r="L352">
        <f t="shared" si="20"/>
        <v>3</v>
      </c>
      <c r="M352">
        <f t="shared" si="21"/>
        <v>36</v>
      </c>
      <c r="N352">
        <f t="shared" si="22"/>
        <v>0.13400000000000001</v>
      </c>
    </row>
    <row r="353" spans="1:14" x14ac:dyDescent="0.35">
      <c r="B353">
        <v>4</v>
      </c>
      <c r="C353">
        <v>23</v>
      </c>
      <c r="D353">
        <v>5</v>
      </c>
      <c r="E353">
        <v>2</v>
      </c>
      <c r="F353">
        <v>0.10489999999999999</v>
      </c>
      <c r="G353">
        <v>2.1100000000000001E-2</v>
      </c>
      <c r="H353">
        <v>6.8099999999999994E-2</v>
      </c>
      <c r="I353">
        <v>0.1507</v>
      </c>
      <c r="K353" t="str">
        <f t="shared" si="23"/>
        <v>BS</v>
      </c>
      <c r="L353">
        <f t="shared" si="20"/>
        <v>4</v>
      </c>
      <c r="M353">
        <f t="shared" si="21"/>
        <v>23</v>
      </c>
      <c r="N353">
        <f t="shared" si="22"/>
        <v>0.10489999999999999</v>
      </c>
    </row>
    <row r="354" spans="1:14" x14ac:dyDescent="0.35">
      <c r="B354">
        <v>5</v>
      </c>
      <c r="C354">
        <v>16</v>
      </c>
      <c r="D354">
        <v>4</v>
      </c>
      <c r="E354">
        <v>1</v>
      </c>
      <c r="F354">
        <v>7.8600000000000003E-2</v>
      </c>
      <c r="G354">
        <v>1.95E-2</v>
      </c>
      <c r="H354">
        <v>4.5999999999999999E-2</v>
      </c>
      <c r="I354">
        <v>0.12239999999999999</v>
      </c>
      <c r="K354" t="str">
        <f t="shared" si="23"/>
        <v>BS</v>
      </c>
      <c r="L354">
        <f t="shared" si="20"/>
        <v>5</v>
      </c>
      <c r="M354">
        <f t="shared" si="21"/>
        <v>16</v>
      </c>
      <c r="N354">
        <f t="shared" si="22"/>
        <v>7.8600000000000003E-2</v>
      </c>
    </row>
    <row r="355" spans="1:14" x14ac:dyDescent="0.35">
      <c r="B355">
        <v>6</v>
      </c>
      <c r="C355">
        <v>11</v>
      </c>
      <c r="D355">
        <v>2</v>
      </c>
      <c r="E355">
        <v>2</v>
      </c>
      <c r="F355">
        <v>6.4299999999999996E-2</v>
      </c>
      <c r="G355">
        <v>1.84E-2</v>
      </c>
      <c r="H355">
        <v>3.4599999999999999E-2</v>
      </c>
      <c r="I355">
        <v>0.10680000000000001</v>
      </c>
      <c r="K355" t="str">
        <f t="shared" si="23"/>
        <v>BS</v>
      </c>
      <c r="L355">
        <f t="shared" si="20"/>
        <v>6</v>
      </c>
      <c r="M355">
        <f t="shared" si="21"/>
        <v>11</v>
      </c>
      <c r="N355">
        <f t="shared" si="22"/>
        <v>6.4299999999999996E-2</v>
      </c>
    </row>
    <row r="356" spans="1:14" x14ac:dyDescent="0.35">
      <c r="B356">
        <v>7</v>
      </c>
      <c r="C356">
        <v>7</v>
      </c>
      <c r="D356">
        <v>1</v>
      </c>
      <c r="E356">
        <v>1</v>
      </c>
      <c r="F356">
        <v>5.5199999999999999E-2</v>
      </c>
      <c r="G356">
        <v>1.7899999999999999E-2</v>
      </c>
      <c r="H356">
        <v>2.7099999999999999E-2</v>
      </c>
      <c r="I356">
        <v>9.7699999999999995E-2</v>
      </c>
      <c r="K356" t="str">
        <f t="shared" si="23"/>
        <v>BS</v>
      </c>
      <c r="L356">
        <f t="shared" si="20"/>
        <v>7</v>
      </c>
      <c r="M356">
        <f t="shared" si="21"/>
        <v>7</v>
      </c>
      <c r="N356">
        <f t="shared" si="22"/>
        <v>5.5199999999999999E-2</v>
      </c>
    </row>
    <row r="357" spans="1:14" x14ac:dyDescent="0.35">
      <c r="B357">
        <v>8</v>
      </c>
      <c r="C357">
        <v>5</v>
      </c>
      <c r="D357">
        <v>1</v>
      </c>
      <c r="E357">
        <v>0</v>
      </c>
      <c r="F357">
        <v>4.41E-2</v>
      </c>
      <c r="G357">
        <v>1.7399999999999999E-2</v>
      </c>
      <c r="H357">
        <v>1.84E-2</v>
      </c>
      <c r="I357">
        <v>8.7499999999999994E-2</v>
      </c>
      <c r="K357" t="str">
        <f t="shared" si="23"/>
        <v>BS</v>
      </c>
      <c r="L357">
        <f t="shared" si="20"/>
        <v>8</v>
      </c>
      <c r="M357">
        <f t="shared" si="21"/>
        <v>5</v>
      </c>
      <c r="N357">
        <f t="shared" si="22"/>
        <v>4.41E-2</v>
      </c>
    </row>
    <row r="358" spans="1:14" x14ac:dyDescent="0.35">
      <c r="B358">
        <v>9</v>
      </c>
      <c r="C358">
        <v>4</v>
      </c>
      <c r="D358">
        <v>0</v>
      </c>
      <c r="E358">
        <v>1</v>
      </c>
      <c r="F358">
        <v>4.41E-2</v>
      </c>
      <c r="G358">
        <v>1.7399999999999999E-2</v>
      </c>
      <c r="H358">
        <v>1.84E-2</v>
      </c>
      <c r="I358">
        <v>8.7499999999999994E-2</v>
      </c>
      <c r="K358" t="str">
        <f t="shared" si="23"/>
        <v>BS</v>
      </c>
      <c r="L358">
        <f t="shared" si="20"/>
        <v>9</v>
      </c>
      <c r="M358">
        <f t="shared" si="21"/>
        <v>4</v>
      </c>
      <c r="N358">
        <f t="shared" si="22"/>
        <v>4.41E-2</v>
      </c>
    </row>
    <row r="359" spans="1:14" x14ac:dyDescent="0.35">
      <c r="B359">
        <v>11</v>
      </c>
      <c r="C359">
        <v>3</v>
      </c>
      <c r="D359">
        <v>0</v>
      </c>
      <c r="E359">
        <v>2</v>
      </c>
      <c r="F359">
        <v>4.41E-2</v>
      </c>
      <c r="G359">
        <v>1.7399999999999999E-2</v>
      </c>
      <c r="H359">
        <v>1.84E-2</v>
      </c>
      <c r="I359">
        <v>8.7499999999999994E-2</v>
      </c>
      <c r="K359" t="str">
        <f t="shared" si="23"/>
        <v>BS</v>
      </c>
      <c r="L359">
        <f t="shared" si="20"/>
        <v>11</v>
      </c>
      <c r="M359">
        <f t="shared" si="21"/>
        <v>3</v>
      </c>
      <c r="N359">
        <f t="shared" si="22"/>
        <v>4.41E-2</v>
      </c>
    </row>
    <row r="360" spans="1:14" x14ac:dyDescent="0.35">
      <c r="B360">
        <v>14</v>
      </c>
      <c r="C360">
        <v>1</v>
      </c>
      <c r="D360">
        <v>0</v>
      </c>
      <c r="E360">
        <v>1</v>
      </c>
      <c r="F360">
        <v>4.41E-2</v>
      </c>
      <c r="G360">
        <v>1.7399999999999999E-2</v>
      </c>
      <c r="H360">
        <v>1.84E-2</v>
      </c>
      <c r="I360">
        <v>8.7499999999999994E-2</v>
      </c>
      <c r="K360" t="str">
        <f t="shared" si="23"/>
        <v>BS</v>
      </c>
      <c r="L360">
        <f t="shared" si="20"/>
        <v>14</v>
      </c>
      <c r="M360">
        <f t="shared" si="21"/>
        <v>1</v>
      </c>
      <c r="N360">
        <f t="shared" si="22"/>
        <v>4.41E-2</v>
      </c>
    </row>
    <row r="361" spans="1:14" x14ac:dyDescent="0.35">
      <c r="A361" t="s">
        <v>32</v>
      </c>
      <c r="K361" t="str">
        <f t="shared" si="23"/>
        <v>BT</v>
      </c>
      <c r="L361">
        <f t="shared" si="20"/>
        <v>0</v>
      </c>
      <c r="M361">
        <f t="shared" si="21"/>
        <v>0</v>
      </c>
      <c r="N361">
        <f t="shared" si="22"/>
        <v>0</v>
      </c>
    </row>
    <row r="362" spans="1:14" x14ac:dyDescent="0.35">
      <c r="B362">
        <v>1</v>
      </c>
      <c r="C362">
        <v>528</v>
      </c>
      <c r="D362">
        <v>312</v>
      </c>
      <c r="E362">
        <v>61</v>
      </c>
      <c r="F362">
        <v>0.40910000000000002</v>
      </c>
      <c r="G362">
        <v>2.1399999999999999E-2</v>
      </c>
      <c r="H362">
        <v>0.36699999999999999</v>
      </c>
      <c r="I362">
        <v>0.45069999999999999</v>
      </c>
      <c r="K362" t="str">
        <f t="shared" si="23"/>
        <v>BT</v>
      </c>
      <c r="L362">
        <f t="shared" si="20"/>
        <v>1</v>
      </c>
      <c r="M362">
        <f t="shared" si="21"/>
        <v>528</v>
      </c>
      <c r="N362">
        <f t="shared" si="22"/>
        <v>0.40910000000000002</v>
      </c>
    </row>
    <row r="363" spans="1:14" x14ac:dyDescent="0.35">
      <c r="B363">
        <v>2</v>
      </c>
      <c r="C363">
        <v>155</v>
      </c>
      <c r="D363">
        <v>70</v>
      </c>
      <c r="E363">
        <v>14</v>
      </c>
      <c r="F363">
        <v>0.2243</v>
      </c>
      <c r="G363">
        <v>2.01E-2</v>
      </c>
      <c r="H363">
        <v>0.1862</v>
      </c>
      <c r="I363">
        <v>0.26479999999999998</v>
      </c>
      <c r="K363" t="str">
        <f t="shared" si="23"/>
        <v>BT</v>
      </c>
      <c r="L363">
        <f t="shared" si="20"/>
        <v>2</v>
      </c>
      <c r="M363">
        <f t="shared" si="21"/>
        <v>155</v>
      </c>
      <c r="N363">
        <f t="shared" si="22"/>
        <v>0.2243</v>
      </c>
    </row>
    <row r="364" spans="1:14" x14ac:dyDescent="0.35">
      <c r="B364">
        <v>3</v>
      </c>
      <c r="C364">
        <v>71</v>
      </c>
      <c r="D364">
        <v>17</v>
      </c>
      <c r="E364">
        <v>6</v>
      </c>
      <c r="F364">
        <v>0.1706</v>
      </c>
      <c r="G364">
        <v>1.9099999999999999E-2</v>
      </c>
      <c r="H364">
        <v>0.1351</v>
      </c>
      <c r="I364">
        <v>0.20960000000000001</v>
      </c>
      <c r="K364" t="str">
        <f t="shared" si="23"/>
        <v>BT</v>
      </c>
      <c r="L364">
        <f t="shared" si="20"/>
        <v>3</v>
      </c>
      <c r="M364">
        <f t="shared" si="21"/>
        <v>71</v>
      </c>
      <c r="N364">
        <f t="shared" si="22"/>
        <v>0.1706</v>
      </c>
    </row>
    <row r="365" spans="1:14" x14ac:dyDescent="0.35">
      <c r="B365">
        <v>4</v>
      </c>
      <c r="C365">
        <v>48</v>
      </c>
      <c r="D365">
        <v>9</v>
      </c>
      <c r="E365">
        <v>9</v>
      </c>
      <c r="F365">
        <v>0.1386</v>
      </c>
      <c r="G365">
        <v>1.8200000000000001E-2</v>
      </c>
      <c r="H365">
        <v>0.1053</v>
      </c>
      <c r="I365">
        <v>0.17649999999999999</v>
      </c>
      <c r="K365" t="str">
        <f t="shared" si="23"/>
        <v>BT</v>
      </c>
      <c r="L365">
        <f t="shared" si="20"/>
        <v>4</v>
      </c>
      <c r="M365">
        <f t="shared" si="21"/>
        <v>48</v>
      </c>
      <c r="N365">
        <f t="shared" si="22"/>
        <v>0.1386</v>
      </c>
    </row>
    <row r="366" spans="1:14" x14ac:dyDescent="0.35">
      <c r="B366">
        <v>5</v>
      </c>
      <c r="C366">
        <v>30</v>
      </c>
      <c r="D366">
        <v>7</v>
      </c>
      <c r="E366">
        <v>2</v>
      </c>
      <c r="F366">
        <v>0.10630000000000001</v>
      </c>
      <c r="G366">
        <v>1.7600000000000001E-2</v>
      </c>
      <c r="H366">
        <v>7.4899999999999994E-2</v>
      </c>
      <c r="I366">
        <v>0.14380000000000001</v>
      </c>
      <c r="K366" t="str">
        <f t="shared" si="23"/>
        <v>BT</v>
      </c>
      <c r="L366">
        <f t="shared" si="20"/>
        <v>5</v>
      </c>
      <c r="M366">
        <f t="shared" si="21"/>
        <v>30</v>
      </c>
      <c r="N366">
        <f t="shared" si="22"/>
        <v>0.10630000000000001</v>
      </c>
    </row>
    <row r="367" spans="1:14" x14ac:dyDescent="0.35">
      <c r="B367">
        <v>6</v>
      </c>
      <c r="C367">
        <v>21</v>
      </c>
      <c r="D367">
        <v>5</v>
      </c>
      <c r="E367">
        <v>3</v>
      </c>
      <c r="F367">
        <v>8.1000000000000003E-2</v>
      </c>
      <c r="G367">
        <v>1.67E-2</v>
      </c>
      <c r="H367">
        <v>5.2299999999999999E-2</v>
      </c>
      <c r="I367">
        <v>0.11749999999999999</v>
      </c>
      <c r="K367" t="str">
        <f t="shared" si="23"/>
        <v>BT</v>
      </c>
      <c r="L367">
        <f t="shared" si="20"/>
        <v>6</v>
      </c>
      <c r="M367">
        <f t="shared" si="21"/>
        <v>21</v>
      </c>
      <c r="N367">
        <f t="shared" si="22"/>
        <v>8.1000000000000003E-2</v>
      </c>
    </row>
    <row r="368" spans="1:14" x14ac:dyDescent="0.35">
      <c r="B368">
        <v>7</v>
      </c>
      <c r="C368">
        <v>13</v>
      </c>
      <c r="D368">
        <v>2</v>
      </c>
      <c r="E368">
        <v>4</v>
      </c>
      <c r="F368">
        <v>6.8500000000000005E-2</v>
      </c>
      <c r="G368">
        <v>1.6299999999999999E-2</v>
      </c>
      <c r="H368">
        <v>4.1200000000000001E-2</v>
      </c>
      <c r="I368">
        <v>0.105</v>
      </c>
      <c r="K368" t="str">
        <f t="shared" si="23"/>
        <v>BT</v>
      </c>
      <c r="L368">
        <f t="shared" si="20"/>
        <v>7</v>
      </c>
      <c r="M368">
        <f t="shared" si="21"/>
        <v>13</v>
      </c>
      <c r="N368">
        <f t="shared" si="22"/>
        <v>6.8500000000000005E-2</v>
      </c>
    </row>
    <row r="369" spans="1:14" x14ac:dyDescent="0.35">
      <c r="B369">
        <v>8</v>
      </c>
      <c r="C369">
        <v>7</v>
      </c>
      <c r="D369">
        <v>0</v>
      </c>
      <c r="E369">
        <v>1</v>
      </c>
      <c r="F369">
        <v>6.8500000000000005E-2</v>
      </c>
      <c r="G369">
        <v>1.6299999999999999E-2</v>
      </c>
      <c r="H369">
        <v>4.1200000000000001E-2</v>
      </c>
      <c r="I369">
        <v>0.105</v>
      </c>
      <c r="K369" t="str">
        <f t="shared" si="23"/>
        <v>BT</v>
      </c>
      <c r="L369">
        <f t="shared" si="20"/>
        <v>8</v>
      </c>
      <c r="M369">
        <f t="shared" si="21"/>
        <v>7</v>
      </c>
      <c r="N369">
        <f t="shared" si="22"/>
        <v>6.8500000000000005E-2</v>
      </c>
    </row>
    <row r="370" spans="1:14" x14ac:dyDescent="0.35">
      <c r="B370">
        <v>9</v>
      </c>
      <c r="C370">
        <v>6</v>
      </c>
      <c r="D370">
        <v>1</v>
      </c>
      <c r="E370">
        <v>1</v>
      </c>
      <c r="F370">
        <v>5.7099999999999998E-2</v>
      </c>
      <c r="G370">
        <v>1.7100000000000001E-2</v>
      </c>
      <c r="H370">
        <v>2.98E-2</v>
      </c>
      <c r="I370">
        <v>9.7100000000000006E-2</v>
      </c>
      <c r="K370" t="str">
        <f t="shared" si="23"/>
        <v>BT</v>
      </c>
      <c r="L370">
        <f t="shared" si="20"/>
        <v>9</v>
      </c>
      <c r="M370">
        <f t="shared" si="21"/>
        <v>6</v>
      </c>
      <c r="N370">
        <f t="shared" si="22"/>
        <v>5.7099999999999998E-2</v>
      </c>
    </row>
    <row r="371" spans="1:14" x14ac:dyDescent="0.35">
      <c r="B371">
        <v>11</v>
      </c>
      <c r="C371">
        <v>4</v>
      </c>
      <c r="D371">
        <v>0</v>
      </c>
      <c r="E371">
        <v>2</v>
      </c>
      <c r="F371">
        <v>5.7099999999999998E-2</v>
      </c>
      <c r="G371">
        <v>1.7100000000000001E-2</v>
      </c>
      <c r="H371">
        <v>2.98E-2</v>
      </c>
      <c r="I371">
        <v>9.7100000000000006E-2</v>
      </c>
      <c r="K371" t="str">
        <f t="shared" si="23"/>
        <v>BT</v>
      </c>
      <c r="L371">
        <f t="shared" si="20"/>
        <v>11</v>
      </c>
      <c r="M371">
        <f t="shared" si="21"/>
        <v>4</v>
      </c>
      <c r="N371">
        <f t="shared" si="22"/>
        <v>5.7099999999999998E-2</v>
      </c>
    </row>
    <row r="372" spans="1:14" x14ac:dyDescent="0.35">
      <c r="B372">
        <v>12</v>
      </c>
      <c r="C372">
        <v>2</v>
      </c>
      <c r="D372">
        <v>0</v>
      </c>
      <c r="E372">
        <v>1</v>
      </c>
      <c r="F372">
        <v>5.7099999999999998E-2</v>
      </c>
      <c r="G372">
        <v>1.7100000000000001E-2</v>
      </c>
      <c r="H372">
        <v>2.98E-2</v>
      </c>
      <c r="I372">
        <v>9.7100000000000006E-2</v>
      </c>
      <c r="K372" t="str">
        <f t="shared" si="23"/>
        <v>BT</v>
      </c>
      <c r="L372">
        <f t="shared" si="20"/>
        <v>12</v>
      </c>
      <c r="M372">
        <f t="shared" si="21"/>
        <v>2</v>
      </c>
      <c r="N372">
        <f t="shared" si="22"/>
        <v>5.7099999999999998E-2</v>
      </c>
    </row>
    <row r="373" spans="1:14" x14ac:dyDescent="0.35">
      <c r="B373">
        <v>13</v>
      </c>
      <c r="C373">
        <v>1</v>
      </c>
      <c r="D373">
        <v>0</v>
      </c>
      <c r="E373">
        <v>1</v>
      </c>
      <c r="F373">
        <v>5.7099999999999998E-2</v>
      </c>
      <c r="G373">
        <v>1.7100000000000001E-2</v>
      </c>
      <c r="H373">
        <v>2.98E-2</v>
      </c>
      <c r="I373">
        <v>9.7100000000000006E-2</v>
      </c>
      <c r="K373" t="str">
        <f t="shared" si="23"/>
        <v>BT</v>
      </c>
      <c r="L373">
        <f t="shared" si="20"/>
        <v>13</v>
      </c>
      <c r="M373">
        <f t="shared" si="21"/>
        <v>1</v>
      </c>
      <c r="N373">
        <f t="shared" si="22"/>
        <v>5.7099999999999998E-2</v>
      </c>
    </row>
    <row r="374" spans="1:14" x14ac:dyDescent="0.35">
      <c r="A374" t="s">
        <v>33</v>
      </c>
      <c r="K374" t="str">
        <f t="shared" si="23"/>
        <v>BV</v>
      </c>
      <c r="L374">
        <f t="shared" si="20"/>
        <v>0</v>
      </c>
      <c r="M374">
        <f t="shared" si="21"/>
        <v>0</v>
      </c>
      <c r="N374">
        <f t="shared" si="22"/>
        <v>0</v>
      </c>
    </row>
    <row r="375" spans="1:14" x14ac:dyDescent="0.35">
      <c r="B375">
        <v>1</v>
      </c>
      <c r="C375">
        <v>3</v>
      </c>
      <c r="D375">
        <v>3</v>
      </c>
      <c r="E375">
        <v>0</v>
      </c>
      <c r="F375">
        <v>0</v>
      </c>
      <c r="G375" t="s">
        <v>0</v>
      </c>
      <c r="H375" t="s">
        <v>0</v>
      </c>
      <c r="I375" t="s">
        <v>0</v>
      </c>
      <c r="K375" t="str">
        <f t="shared" si="23"/>
        <v>BV</v>
      </c>
      <c r="L375">
        <f t="shared" si="20"/>
        <v>1</v>
      </c>
      <c r="M375">
        <f t="shared" si="21"/>
        <v>3</v>
      </c>
      <c r="N375">
        <f t="shared" si="22"/>
        <v>0</v>
      </c>
    </row>
    <row r="376" spans="1:14" x14ac:dyDescent="0.35">
      <c r="A376" t="s">
        <v>34</v>
      </c>
      <c r="K376" t="str">
        <f t="shared" si="23"/>
        <v>BW</v>
      </c>
      <c r="L376">
        <f t="shared" si="20"/>
        <v>0</v>
      </c>
      <c r="M376">
        <f t="shared" si="21"/>
        <v>0</v>
      </c>
      <c r="N376">
        <f t="shared" si="22"/>
        <v>0</v>
      </c>
    </row>
    <row r="377" spans="1:14" x14ac:dyDescent="0.35">
      <c r="B377">
        <v>1</v>
      </c>
      <c r="C377">
        <v>298</v>
      </c>
      <c r="D377">
        <v>196</v>
      </c>
      <c r="E377">
        <v>15</v>
      </c>
      <c r="F377">
        <v>0.34229999999999999</v>
      </c>
      <c r="G377">
        <v>2.75E-2</v>
      </c>
      <c r="H377">
        <v>0.28889999999999999</v>
      </c>
      <c r="I377">
        <v>0.3962</v>
      </c>
      <c r="K377" t="str">
        <f t="shared" si="23"/>
        <v>BW</v>
      </c>
      <c r="L377">
        <f t="shared" si="20"/>
        <v>1</v>
      </c>
      <c r="M377">
        <f t="shared" si="21"/>
        <v>298</v>
      </c>
      <c r="N377">
        <f t="shared" si="22"/>
        <v>0.34229999999999999</v>
      </c>
    </row>
    <row r="378" spans="1:14" x14ac:dyDescent="0.35">
      <c r="B378">
        <v>2</v>
      </c>
      <c r="C378">
        <v>87</v>
      </c>
      <c r="D378">
        <v>41</v>
      </c>
      <c r="E378">
        <v>7</v>
      </c>
      <c r="F378">
        <v>0.18099999999999999</v>
      </c>
      <c r="G378">
        <v>2.3400000000000001E-2</v>
      </c>
      <c r="H378">
        <v>0.13769999999999999</v>
      </c>
      <c r="I378">
        <v>0.22900000000000001</v>
      </c>
      <c r="K378" t="str">
        <f t="shared" si="23"/>
        <v>BW</v>
      </c>
      <c r="L378">
        <f t="shared" si="20"/>
        <v>2</v>
      </c>
      <c r="M378">
        <f t="shared" si="21"/>
        <v>87</v>
      </c>
      <c r="N378">
        <f t="shared" si="22"/>
        <v>0.18099999999999999</v>
      </c>
    </row>
    <row r="379" spans="1:14" x14ac:dyDescent="0.35">
      <c r="B379">
        <v>3</v>
      </c>
      <c r="C379">
        <v>39</v>
      </c>
      <c r="D379">
        <v>18</v>
      </c>
      <c r="E379">
        <v>2</v>
      </c>
      <c r="F379">
        <v>9.74E-2</v>
      </c>
      <c r="G379">
        <v>1.9199999999999998E-2</v>
      </c>
      <c r="H379">
        <v>6.4100000000000004E-2</v>
      </c>
      <c r="I379">
        <v>0.13900000000000001</v>
      </c>
      <c r="K379" t="str">
        <f t="shared" si="23"/>
        <v>BW</v>
      </c>
      <c r="L379">
        <f t="shared" si="20"/>
        <v>3</v>
      </c>
      <c r="M379">
        <f t="shared" si="21"/>
        <v>39</v>
      </c>
      <c r="N379">
        <f t="shared" si="22"/>
        <v>9.74E-2</v>
      </c>
    </row>
    <row r="380" spans="1:14" x14ac:dyDescent="0.35">
      <c r="B380">
        <v>4</v>
      </c>
      <c r="C380">
        <v>19</v>
      </c>
      <c r="D380">
        <v>2</v>
      </c>
      <c r="E380">
        <v>2</v>
      </c>
      <c r="F380">
        <v>8.72E-2</v>
      </c>
      <c r="G380">
        <v>1.8499999999999999E-2</v>
      </c>
      <c r="H380">
        <v>5.5500000000000001E-2</v>
      </c>
      <c r="I380">
        <v>0.12770000000000001</v>
      </c>
      <c r="K380" t="str">
        <f t="shared" si="23"/>
        <v>BW</v>
      </c>
      <c r="L380">
        <f t="shared" si="20"/>
        <v>4</v>
      </c>
      <c r="M380">
        <f t="shared" si="21"/>
        <v>19</v>
      </c>
      <c r="N380">
        <f t="shared" si="22"/>
        <v>8.72E-2</v>
      </c>
    </row>
    <row r="381" spans="1:14" x14ac:dyDescent="0.35">
      <c r="B381">
        <v>5</v>
      </c>
      <c r="C381">
        <v>15</v>
      </c>
      <c r="D381">
        <v>1</v>
      </c>
      <c r="E381">
        <v>1</v>
      </c>
      <c r="F381">
        <v>8.14E-2</v>
      </c>
      <c r="G381">
        <v>1.8100000000000002E-2</v>
      </c>
      <c r="H381">
        <v>5.0500000000000003E-2</v>
      </c>
      <c r="I381">
        <v>0.1215</v>
      </c>
      <c r="K381" t="str">
        <f t="shared" si="23"/>
        <v>BW</v>
      </c>
      <c r="L381">
        <f t="shared" si="20"/>
        <v>5</v>
      </c>
      <c r="M381">
        <f t="shared" si="21"/>
        <v>15</v>
      </c>
      <c r="N381">
        <f t="shared" si="22"/>
        <v>8.14E-2</v>
      </c>
    </row>
    <row r="382" spans="1:14" x14ac:dyDescent="0.35">
      <c r="B382">
        <v>6</v>
      </c>
      <c r="C382">
        <v>13</v>
      </c>
      <c r="D382">
        <v>1</v>
      </c>
      <c r="E382">
        <v>0</v>
      </c>
      <c r="F382">
        <v>7.51E-2</v>
      </c>
      <c r="G382">
        <v>1.78E-2</v>
      </c>
      <c r="H382">
        <v>4.5199999999999997E-2</v>
      </c>
      <c r="I382">
        <v>0.1149</v>
      </c>
      <c r="K382" t="str">
        <f t="shared" si="23"/>
        <v>BW</v>
      </c>
      <c r="L382">
        <f t="shared" si="20"/>
        <v>6</v>
      </c>
      <c r="M382">
        <f t="shared" si="21"/>
        <v>13</v>
      </c>
      <c r="N382">
        <f t="shared" si="22"/>
        <v>7.51E-2</v>
      </c>
    </row>
    <row r="383" spans="1:14" x14ac:dyDescent="0.35">
      <c r="B383">
        <v>7</v>
      </c>
      <c r="C383">
        <v>12</v>
      </c>
      <c r="D383">
        <v>1</v>
      </c>
      <c r="E383">
        <v>1</v>
      </c>
      <c r="F383">
        <v>6.8900000000000003E-2</v>
      </c>
      <c r="G383">
        <v>1.7399999999999999E-2</v>
      </c>
      <c r="H383">
        <v>0.04</v>
      </c>
      <c r="I383">
        <v>0.1081</v>
      </c>
      <c r="K383" t="str">
        <f t="shared" si="23"/>
        <v>BW</v>
      </c>
      <c r="L383">
        <f t="shared" si="20"/>
        <v>7</v>
      </c>
      <c r="M383">
        <f t="shared" si="21"/>
        <v>12</v>
      </c>
      <c r="N383">
        <f t="shared" si="22"/>
        <v>6.8900000000000003E-2</v>
      </c>
    </row>
    <row r="384" spans="1:14" x14ac:dyDescent="0.35">
      <c r="B384">
        <v>8</v>
      </c>
      <c r="C384">
        <v>10</v>
      </c>
      <c r="D384">
        <v>3</v>
      </c>
      <c r="E384">
        <v>1</v>
      </c>
      <c r="F384">
        <v>4.82E-2</v>
      </c>
      <c r="G384">
        <v>1.5699999999999999E-2</v>
      </c>
      <c r="H384">
        <v>2.3699999999999999E-2</v>
      </c>
      <c r="I384">
        <v>8.5800000000000001E-2</v>
      </c>
      <c r="K384" t="str">
        <f t="shared" si="23"/>
        <v>BW</v>
      </c>
      <c r="L384">
        <f t="shared" si="20"/>
        <v>8</v>
      </c>
      <c r="M384">
        <f t="shared" si="21"/>
        <v>10</v>
      </c>
      <c r="N384">
        <f t="shared" si="22"/>
        <v>4.82E-2</v>
      </c>
    </row>
    <row r="385" spans="1:14" x14ac:dyDescent="0.35">
      <c r="B385">
        <v>9</v>
      </c>
      <c r="C385">
        <v>6</v>
      </c>
      <c r="D385">
        <v>2</v>
      </c>
      <c r="E385">
        <v>2</v>
      </c>
      <c r="F385">
        <v>3.2099999999999997E-2</v>
      </c>
      <c r="G385">
        <v>1.4E-2</v>
      </c>
      <c r="H385">
        <v>1.2200000000000001E-2</v>
      </c>
      <c r="I385">
        <v>6.8400000000000002E-2</v>
      </c>
      <c r="K385" t="str">
        <f t="shared" si="23"/>
        <v>BW</v>
      </c>
      <c r="L385">
        <f t="shared" si="20"/>
        <v>9</v>
      </c>
      <c r="M385">
        <f t="shared" si="21"/>
        <v>6</v>
      </c>
      <c r="N385">
        <f t="shared" si="22"/>
        <v>3.2099999999999997E-2</v>
      </c>
    </row>
    <row r="386" spans="1:14" x14ac:dyDescent="0.35">
      <c r="B386">
        <v>11</v>
      </c>
      <c r="C386">
        <v>2</v>
      </c>
      <c r="D386">
        <v>1</v>
      </c>
      <c r="E386">
        <v>0</v>
      </c>
      <c r="F386">
        <v>1.61E-2</v>
      </c>
      <c r="G386">
        <v>1.3299999999999999E-2</v>
      </c>
      <c r="H386">
        <v>2.2000000000000001E-3</v>
      </c>
      <c r="I386">
        <v>6.1699999999999998E-2</v>
      </c>
      <c r="K386" t="str">
        <f t="shared" si="23"/>
        <v>BW</v>
      </c>
      <c r="L386">
        <f t="shared" si="20"/>
        <v>11</v>
      </c>
      <c r="M386">
        <f t="shared" si="21"/>
        <v>2</v>
      </c>
      <c r="N386">
        <f t="shared" si="22"/>
        <v>1.61E-2</v>
      </c>
    </row>
    <row r="387" spans="1:14" x14ac:dyDescent="0.35">
      <c r="B387">
        <v>13</v>
      </c>
      <c r="C387">
        <v>1</v>
      </c>
      <c r="D387">
        <v>0</v>
      </c>
      <c r="E387">
        <v>1</v>
      </c>
      <c r="F387">
        <v>1.61E-2</v>
      </c>
      <c r="G387">
        <v>1.3299999999999999E-2</v>
      </c>
      <c r="H387">
        <v>2.2000000000000001E-3</v>
      </c>
      <c r="I387">
        <v>6.1699999999999998E-2</v>
      </c>
      <c r="K387" t="str">
        <f t="shared" si="23"/>
        <v>BW</v>
      </c>
      <c r="L387">
        <f t="shared" ref="L387:L450" si="24">B387</f>
        <v>13</v>
      </c>
      <c r="M387">
        <f t="shared" ref="M387:M450" si="25">C387</f>
        <v>1</v>
      </c>
      <c r="N387">
        <f t="shared" ref="N387:N450" si="26">F387</f>
        <v>1.61E-2</v>
      </c>
    </row>
    <row r="388" spans="1:14" x14ac:dyDescent="0.35">
      <c r="A388" t="s">
        <v>35</v>
      </c>
      <c r="K388" t="str">
        <f t="shared" ref="K388:K451" si="27">IF(A388&lt;&gt;"",A388,K387)</f>
        <v>BY</v>
      </c>
      <c r="L388">
        <f t="shared" si="24"/>
        <v>0</v>
      </c>
      <c r="M388">
        <f t="shared" si="25"/>
        <v>0</v>
      </c>
      <c r="N388">
        <f t="shared" si="26"/>
        <v>0</v>
      </c>
    </row>
    <row r="389" spans="1:14" x14ac:dyDescent="0.35">
      <c r="B389">
        <v>1</v>
      </c>
      <c r="C389">
        <v>215</v>
      </c>
      <c r="D389">
        <v>124</v>
      </c>
      <c r="E389">
        <v>16</v>
      </c>
      <c r="F389">
        <v>0.42330000000000001</v>
      </c>
      <c r="G389">
        <v>3.3700000000000001E-2</v>
      </c>
      <c r="H389">
        <v>0.35670000000000002</v>
      </c>
      <c r="I389">
        <v>0.48820000000000002</v>
      </c>
      <c r="K389" t="str">
        <f t="shared" si="27"/>
        <v>BY</v>
      </c>
      <c r="L389">
        <f t="shared" si="24"/>
        <v>1</v>
      </c>
      <c r="M389">
        <f t="shared" si="25"/>
        <v>215</v>
      </c>
      <c r="N389">
        <f t="shared" si="26"/>
        <v>0.42330000000000001</v>
      </c>
    </row>
    <row r="390" spans="1:14" x14ac:dyDescent="0.35">
      <c r="B390">
        <v>2</v>
      </c>
      <c r="C390">
        <v>75</v>
      </c>
      <c r="D390">
        <v>31</v>
      </c>
      <c r="E390">
        <v>3</v>
      </c>
      <c r="F390">
        <v>0.24829999999999999</v>
      </c>
      <c r="G390">
        <v>3.1099999999999999E-2</v>
      </c>
      <c r="H390">
        <v>0.1898</v>
      </c>
      <c r="I390">
        <v>0.31109999999999999</v>
      </c>
      <c r="K390" t="str">
        <f t="shared" si="27"/>
        <v>BY</v>
      </c>
      <c r="L390">
        <f t="shared" si="24"/>
        <v>2</v>
      </c>
      <c r="M390">
        <f t="shared" si="25"/>
        <v>75</v>
      </c>
      <c r="N390">
        <f t="shared" si="26"/>
        <v>0.24829999999999999</v>
      </c>
    </row>
    <row r="391" spans="1:14" x14ac:dyDescent="0.35">
      <c r="B391">
        <v>3</v>
      </c>
      <c r="C391">
        <v>41</v>
      </c>
      <c r="D391">
        <v>13</v>
      </c>
      <c r="E391">
        <v>4</v>
      </c>
      <c r="F391">
        <v>0.1696</v>
      </c>
      <c r="G391">
        <v>2.7900000000000001E-2</v>
      </c>
      <c r="H391">
        <v>0.1191</v>
      </c>
      <c r="I391">
        <v>0.22770000000000001</v>
      </c>
      <c r="K391" t="str">
        <f t="shared" si="27"/>
        <v>BY</v>
      </c>
      <c r="L391">
        <f t="shared" si="24"/>
        <v>3</v>
      </c>
      <c r="M391">
        <f t="shared" si="25"/>
        <v>41</v>
      </c>
      <c r="N391">
        <f t="shared" si="26"/>
        <v>0.1696</v>
      </c>
    </row>
    <row r="392" spans="1:14" x14ac:dyDescent="0.35">
      <c r="B392">
        <v>4</v>
      </c>
      <c r="C392">
        <v>24</v>
      </c>
      <c r="D392">
        <v>4</v>
      </c>
      <c r="E392">
        <v>3</v>
      </c>
      <c r="F392">
        <v>0.14130000000000001</v>
      </c>
      <c r="G392">
        <v>2.6599999999999999E-2</v>
      </c>
      <c r="H392">
        <v>9.4200000000000006E-2</v>
      </c>
      <c r="I392">
        <v>0.1978</v>
      </c>
      <c r="K392" t="str">
        <f t="shared" si="27"/>
        <v>BY</v>
      </c>
      <c r="L392">
        <f t="shared" si="24"/>
        <v>4</v>
      </c>
      <c r="M392">
        <f t="shared" si="25"/>
        <v>24</v>
      </c>
      <c r="N392">
        <f t="shared" si="26"/>
        <v>0.14130000000000001</v>
      </c>
    </row>
    <row r="393" spans="1:14" x14ac:dyDescent="0.35">
      <c r="B393">
        <v>5</v>
      </c>
      <c r="C393">
        <v>17</v>
      </c>
      <c r="D393">
        <v>3</v>
      </c>
      <c r="E393">
        <v>2</v>
      </c>
      <c r="F393">
        <v>0.1164</v>
      </c>
      <c r="G393">
        <v>2.5499999999999998E-2</v>
      </c>
      <c r="H393">
        <v>7.2400000000000006E-2</v>
      </c>
      <c r="I393">
        <v>0.17180000000000001</v>
      </c>
      <c r="K393" t="str">
        <f t="shared" si="27"/>
        <v>BY</v>
      </c>
      <c r="L393">
        <f t="shared" si="24"/>
        <v>5</v>
      </c>
      <c r="M393">
        <f t="shared" si="25"/>
        <v>17</v>
      </c>
      <c r="N393">
        <f t="shared" si="26"/>
        <v>0.1164</v>
      </c>
    </row>
    <row r="394" spans="1:14" x14ac:dyDescent="0.35">
      <c r="B394">
        <v>6</v>
      </c>
      <c r="C394">
        <v>12</v>
      </c>
      <c r="D394">
        <v>2</v>
      </c>
      <c r="E394">
        <v>2</v>
      </c>
      <c r="F394">
        <v>9.7000000000000003E-2</v>
      </c>
      <c r="G394">
        <v>2.47E-2</v>
      </c>
      <c r="H394">
        <v>5.5599999999999997E-2</v>
      </c>
      <c r="I394">
        <v>0.15190000000000001</v>
      </c>
      <c r="K394" t="str">
        <f t="shared" si="27"/>
        <v>BY</v>
      </c>
      <c r="L394">
        <f t="shared" si="24"/>
        <v>6</v>
      </c>
      <c r="M394">
        <f t="shared" si="25"/>
        <v>12</v>
      </c>
      <c r="N394">
        <f t="shared" si="26"/>
        <v>9.7000000000000003E-2</v>
      </c>
    </row>
    <row r="395" spans="1:14" x14ac:dyDescent="0.35">
      <c r="B395">
        <v>7</v>
      </c>
      <c r="C395">
        <v>8</v>
      </c>
      <c r="D395">
        <v>0</v>
      </c>
      <c r="E395">
        <v>1</v>
      </c>
      <c r="F395">
        <v>9.7000000000000003E-2</v>
      </c>
      <c r="G395">
        <v>2.47E-2</v>
      </c>
      <c r="H395">
        <v>5.5599999999999997E-2</v>
      </c>
      <c r="I395">
        <v>0.15190000000000001</v>
      </c>
      <c r="K395" t="str">
        <f t="shared" si="27"/>
        <v>BY</v>
      </c>
      <c r="L395">
        <f t="shared" si="24"/>
        <v>7</v>
      </c>
      <c r="M395">
        <f t="shared" si="25"/>
        <v>8</v>
      </c>
      <c r="N395">
        <f t="shared" si="26"/>
        <v>9.7000000000000003E-2</v>
      </c>
    </row>
    <row r="396" spans="1:14" x14ac:dyDescent="0.35">
      <c r="B396">
        <v>8</v>
      </c>
      <c r="C396">
        <v>7</v>
      </c>
      <c r="D396">
        <v>0</v>
      </c>
      <c r="E396">
        <v>3</v>
      </c>
      <c r="F396">
        <v>9.7000000000000003E-2</v>
      </c>
      <c r="G396">
        <v>2.47E-2</v>
      </c>
      <c r="H396">
        <v>5.5599999999999997E-2</v>
      </c>
      <c r="I396">
        <v>0.15190000000000001</v>
      </c>
      <c r="K396" t="str">
        <f t="shared" si="27"/>
        <v>BY</v>
      </c>
      <c r="L396">
        <f t="shared" si="24"/>
        <v>8</v>
      </c>
      <c r="M396">
        <f t="shared" si="25"/>
        <v>7</v>
      </c>
      <c r="N396">
        <f t="shared" si="26"/>
        <v>9.7000000000000003E-2</v>
      </c>
    </row>
    <row r="397" spans="1:14" x14ac:dyDescent="0.35">
      <c r="B397">
        <v>9</v>
      </c>
      <c r="C397">
        <v>4</v>
      </c>
      <c r="D397">
        <v>0</v>
      </c>
      <c r="E397">
        <v>1</v>
      </c>
      <c r="F397">
        <v>9.7000000000000003E-2</v>
      </c>
      <c r="G397">
        <v>2.47E-2</v>
      </c>
      <c r="H397">
        <v>5.5599999999999997E-2</v>
      </c>
      <c r="I397">
        <v>0.15190000000000001</v>
      </c>
      <c r="K397" t="str">
        <f t="shared" si="27"/>
        <v>BY</v>
      </c>
      <c r="L397">
        <f t="shared" si="24"/>
        <v>9</v>
      </c>
      <c r="M397">
        <f t="shared" si="25"/>
        <v>4</v>
      </c>
      <c r="N397">
        <f t="shared" si="26"/>
        <v>9.7000000000000003E-2</v>
      </c>
    </row>
    <row r="398" spans="1:14" x14ac:dyDescent="0.35">
      <c r="B398">
        <v>10</v>
      </c>
      <c r="C398">
        <v>3</v>
      </c>
      <c r="D398">
        <v>1</v>
      </c>
      <c r="E398">
        <v>1</v>
      </c>
      <c r="F398">
        <v>6.4699999999999994E-2</v>
      </c>
      <c r="G398">
        <v>3.1099999999999999E-2</v>
      </c>
      <c r="H398">
        <v>2.1000000000000001E-2</v>
      </c>
      <c r="I398">
        <v>0.14349999999999999</v>
      </c>
      <c r="K398" t="str">
        <f t="shared" si="27"/>
        <v>BY</v>
      </c>
      <c r="L398">
        <f t="shared" si="24"/>
        <v>10</v>
      </c>
      <c r="M398">
        <f t="shared" si="25"/>
        <v>3</v>
      </c>
      <c r="N398">
        <f t="shared" si="26"/>
        <v>6.4699999999999994E-2</v>
      </c>
    </row>
    <row r="399" spans="1:14" x14ac:dyDescent="0.35">
      <c r="B399">
        <v>12</v>
      </c>
      <c r="C399">
        <v>1</v>
      </c>
      <c r="D399">
        <v>0</v>
      </c>
      <c r="E399">
        <v>1</v>
      </c>
      <c r="F399">
        <v>6.4699999999999994E-2</v>
      </c>
      <c r="G399">
        <v>3.1099999999999999E-2</v>
      </c>
      <c r="H399">
        <v>2.1000000000000001E-2</v>
      </c>
      <c r="I399">
        <v>0.14349999999999999</v>
      </c>
      <c r="K399" t="str">
        <f t="shared" si="27"/>
        <v>BY</v>
      </c>
      <c r="L399">
        <f t="shared" si="24"/>
        <v>12</v>
      </c>
      <c r="M399">
        <f t="shared" si="25"/>
        <v>1</v>
      </c>
      <c r="N399">
        <f t="shared" si="26"/>
        <v>6.4699999999999994E-2</v>
      </c>
    </row>
    <row r="400" spans="1:14" x14ac:dyDescent="0.35">
      <c r="A400" t="s">
        <v>36</v>
      </c>
      <c r="K400" t="str">
        <f t="shared" si="27"/>
        <v>BZ</v>
      </c>
      <c r="L400">
        <f t="shared" si="24"/>
        <v>0</v>
      </c>
      <c r="M400">
        <f t="shared" si="25"/>
        <v>0</v>
      </c>
      <c r="N400">
        <f t="shared" si="26"/>
        <v>0</v>
      </c>
    </row>
    <row r="401" spans="1:14" x14ac:dyDescent="0.35">
      <c r="B401">
        <v>1</v>
      </c>
      <c r="C401">
        <v>340</v>
      </c>
      <c r="D401">
        <v>250</v>
      </c>
      <c r="E401">
        <v>24</v>
      </c>
      <c r="F401">
        <v>0.26469999999999999</v>
      </c>
      <c r="G401">
        <v>2.3900000000000001E-2</v>
      </c>
      <c r="H401">
        <v>0.219</v>
      </c>
      <c r="I401">
        <v>0.3125</v>
      </c>
      <c r="K401" t="str">
        <f t="shared" si="27"/>
        <v>BZ</v>
      </c>
      <c r="L401">
        <f t="shared" si="24"/>
        <v>1</v>
      </c>
      <c r="M401">
        <f t="shared" si="25"/>
        <v>340</v>
      </c>
      <c r="N401">
        <f t="shared" si="26"/>
        <v>0.26469999999999999</v>
      </c>
    </row>
    <row r="402" spans="1:14" x14ac:dyDescent="0.35">
      <c r="B402">
        <v>2</v>
      </c>
      <c r="C402">
        <v>66</v>
      </c>
      <c r="D402">
        <v>36</v>
      </c>
      <c r="E402">
        <v>5</v>
      </c>
      <c r="F402">
        <v>0.1203</v>
      </c>
      <c r="G402">
        <v>1.95E-2</v>
      </c>
      <c r="H402">
        <v>8.5400000000000004E-2</v>
      </c>
      <c r="I402">
        <v>0.16170000000000001</v>
      </c>
      <c r="K402" t="str">
        <f t="shared" si="27"/>
        <v>BZ</v>
      </c>
      <c r="L402">
        <f t="shared" si="24"/>
        <v>2</v>
      </c>
      <c r="M402">
        <f t="shared" si="25"/>
        <v>66</v>
      </c>
      <c r="N402">
        <f t="shared" si="26"/>
        <v>0.1203</v>
      </c>
    </row>
    <row r="403" spans="1:14" x14ac:dyDescent="0.35">
      <c r="B403">
        <v>3</v>
      </c>
      <c r="C403">
        <v>25</v>
      </c>
      <c r="D403">
        <v>6</v>
      </c>
      <c r="E403">
        <v>2</v>
      </c>
      <c r="F403">
        <v>9.1399999999999995E-2</v>
      </c>
      <c r="G403">
        <v>1.8100000000000002E-2</v>
      </c>
      <c r="H403">
        <v>6.0100000000000001E-2</v>
      </c>
      <c r="I403">
        <v>0.13070000000000001</v>
      </c>
      <c r="K403" t="str">
        <f t="shared" si="27"/>
        <v>BZ</v>
      </c>
      <c r="L403">
        <f t="shared" si="24"/>
        <v>3</v>
      </c>
      <c r="M403">
        <f t="shared" si="25"/>
        <v>25</v>
      </c>
      <c r="N403">
        <f t="shared" si="26"/>
        <v>9.1399999999999995E-2</v>
      </c>
    </row>
    <row r="404" spans="1:14" x14ac:dyDescent="0.35">
      <c r="B404">
        <v>4</v>
      </c>
      <c r="C404">
        <v>17</v>
      </c>
      <c r="D404">
        <v>2</v>
      </c>
      <c r="E404">
        <v>0</v>
      </c>
      <c r="F404">
        <v>8.0699999999999994E-2</v>
      </c>
      <c r="G404">
        <v>1.7500000000000002E-2</v>
      </c>
      <c r="H404">
        <v>5.0799999999999998E-2</v>
      </c>
      <c r="I404">
        <v>0.1192</v>
      </c>
      <c r="K404" t="str">
        <f t="shared" si="27"/>
        <v>BZ</v>
      </c>
      <c r="L404">
        <f t="shared" si="24"/>
        <v>4</v>
      </c>
      <c r="M404">
        <f t="shared" si="25"/>
        <v>17</v>
      </c>
      <c r="N404">
        <f t="shared" si="26"/>
        <v>8.0699999999999994E-2</v>
      </c>
    </row>
    <row r="405" spans="1:14" x14ac:dyDescent="0.35">
      <c r="B405">
        <v>5</v>
      </c>
      <c r="C405">
        <v>15</v>
      </c>
      <c r="D405">
        <v>2</v>
      </c>
      <c r="E405">
        <v>4</v>
      </c>
      <c r="F405">
        <v>6.9900000000000004E-2</v>
      </c>
      <c r="G405">
        <v>1.67E-2</v>
      </c>
      <c r="H405">
        <v>4.19E-2</v>
      </c>
      <c r="I405">
        <v>0.1074</v>
      </c>
      <c r="K405" t="str">
        <f t="shared" si="27"/>
        <v>BZ</v>
      </c>
      <c r="L405">
        <f t="shared" si="24"/>
        <v>5</v>
      </c>
      <c r="M405">
        <f t="shared" si="25"/>
        <v>15</v>
      </c>
      <c r="N405">
        <f t="shared" si="26"/>
        <v>6.9900000000000004E-2</v>
      </c>
    </row>
    <row r="406" spans="1:14" x14ac:dyDescent="0.35">
      <c r="B406">
        <v>6</v>
      </c>
      <c r="C406">
        <v>9</v>
      </c>
      <c r="D406">
        <v>3</v>
      </c>
      <c r="E406">
        <v>1</v>
      </c>
      <c r="F406">
        <v>4.6600000000000003E-2</v>
      </c>
      <c r="G406">
        <v>1.5599999999999999E-2</v>
      </c>
      <c r="H406">
        <v>2.24E-2</v>
      </c>
      <c r="I406">
        <v>8.43E-2</v>
      </c>
      <c r="K406" t="str">
        <f t="shared" si="27"/>
        <v>BZ</v>
      </c>
      <c r="L406">
        <f t="shared" si="24"/>
        <v>6</v>
      </c>
      <c r="M406">
        <f t="shared" si="25"/>
        <v>9</v>
      </c>
      <c r="N406">
        <f t="shared" si="26"/>
        <v>4.6600000000000003E-2</v>
      </c>
    </row>
    <row r="407" spans="1:14" x14ac:dyDescent="0.35">
      <c r="B407">
        <v>7</v>
      </c>
      <c r="C407">
        <v>5</v>
      </c>
      <c r="D407">
        <v>1</v>
      </c>
      <c r="E407">
        <v>0</v>
      </c>
      <c r="F407">
        <v>3.73E-2</v>
      </c>
      <c r="G407">
        <v>1.4999999999999999E-2</v>
      </c>
      <c r="H407">
        <v>1.5299999999999999E-2</v>
      </c>
      <c r="I407">
        <v>7.5300000000000006E-2</v>
      </c>
      <c r="K407" t="str">
        <f t="shared" si="27"/>
        <v>BZ</v>
      </c>
      <c r="L407">
        <f t="shared" si="24"/>
        <v>7</v>
      </c>
      <c r="M407">
        <f t="shared" si="25"/>
        <v>5</v>
      </c>
      <c r="N407">
        <f t="shared" si="26"/>
        <v>3.73E-2</v>
      </c>
    </row>
    <row r="408" spans="1:14" x14ac:dyDescent="0.35">
      <c r="B408">
        <v>9</v>
      </c>
      <c r="C408">
        <v>4</v>
      </c>
      <c r="D408">
        <v>2</v>
      </c>
      <c r="E408">
        <v>1</v>
      </c>
      <c r="F408">
        <v>1.8599999999999998E-2</v>
      </c>
      <c r="G408">
        <v>1.2E-2</v>
      </c>
      <c r="H408">
        <v>4.1999999999999997E-3</v>
      </c>
      <c r="I408">
        <v>5.4899999999999997E-2</v>
      </c>
      <c r="K408" t="str">
        <f t="shared" si="27"/>
        <v>BZ</v>
      </c>
      <c r="L408">
        <f t="shared" si="24"/>
        <v>9</v>
      </c>
      <c r="M408">
        <f t="shared" si="25"/>
        <v>4</v>
      </c>
      <c r="N408">
        <f t="shared" si="26"/>
        <v>1.8599999999999998E-2</v>
      </c>
    </row>
    <row r="409" spans="1:14" x14ac:dyDescent="0.35">
      <c r="B409">
        <v>11</v>
      </c>
      <c r="C409">
        <v>1</v>
      </c>
      <c r="D409">
        <v>0</v>
      </c>
      <c r="E409">
        <v>1</v>
      </c>
      <c r="F409">
        <v>1.8599999999999998E-2</v>
      </c>
      <c r="G409">
        <v>1.2E-2</v>
      </c>
      <c r="H409">
        <v>4.1999999999999997E-3</v>
      </c>
      <c r="I409">
        <v>5.4899999999999997E-2</v>
      </c>
      <c r="K409" t="str">
        <f t="shared" si="27"/>
        <v>BZ</v>
      </c>
      <c r="L409">
        <f t="shared" si="24"/>
        <v>11</v>
      </c>
      <c r="M409">
        <f t="shared" si="25"/>
        <v>1</v>
      </c>
      <c r="N409">
        <f t="shared" si="26"/>
        <v>1.8599999999999998E-2</v>
      </c>
    </row>
    <row r="410" spans="1:14" x14ac:dyDescent="0.35">
      <c r="A410" t="s">
        <v>37</v>
      </c>
      <c r="K410" t="str">
        <f t="shared" si="27"/>
        <v>CA</v>
      </c>
      <c r="L410">
        <f t="shared" si="24"/>
        <v>0</v>
      </c>
      <c r="M410">
        <f t="shared" si="25"/>
        <v>0</v>
      </c>
      <c r="N410">
        <f t="shared" si="26"/>
        <v>0</v>
      </c>
    </row>
    <row r="411" spans="1:14" x14ac:dyDescent="0.35">
      <c r="B411">
        <v>1</v>
      </c>
      <c r="C411">
        <v>9451</v>
      </c>
      <c r="D411">
        <v>5241</v>
      </c>
      <c r="E411">
        <v>523</v>
      </c>
      <c r="F411">
        <v>0.44550000000000001</v>
      </c>
      <c r="G411">
        <v>5.1000000000000004E-3</v>
      </c>
      <c r="H411">
        <v>0.43540000000000001</v>
      </c>
      <c r="I411">
        <v>0.45540000000000003</v>
      </c>
      <c r="K411" t="str">
        <f t="shared" si="27"/>
        <v>CA</v>
      </c>
      <c r="L411">
        <f t="shared" si="24"/>
        <v>1</v>
      </c>
      <c r="M411">
        <f t="shared" si="25"/>
        <v>9451</v>
      </c>
      <c r="N411">
        <f t="shared" si="26"/>
        <v>0.44550000000000001</v>
      </c>
    </row>
    <row r="412" spans="1:14" x14ac:dyDescent="0.35">
      <c r="B412">
        <v>2</v>
      </c>
      <c r="C412">
        <v>3687</v>
      </c>
      <c r="D412">
        <v>1230</v>
      </c>
      <c r="E412">
        <v>212</v>
      </c>
      <c r="F412">
        <v>0.29680000000000001</v>
      </c>
      <c r="G412">
        <v>4.8999999999999998E-3</v>
      </c>
      <c r="H412">
        <v>0.28739999999999999</v>
      </c>
      <c r="I412">
        <v>0.30640000000000001</v>
      </c>
      <c r="K412" t="str">
        <f t="shared" si="27"/>
        <v>CA</v>
      </c>
      <c r="L412">
        <f t="shared" si="24"/>
        <v>2</v>
      </c>
      <c r="M412">
        <f t="shared" si="25"/>
        <v>3687</v>
      </c>
      <c r="N412">
        <f t="shared" si="26"/>
        <v>0.29680000000000001</v>
      </c>
    </row>
    <row r="413" spans="1:14" x14ac:dyDescent="0.35">
      <c r="B413">
        <v>3</v>
      </c>
      <c r="C413">
        <v>2245</v>
      </c>
      <c r="D413">
        <v>593</v>
      </c>
      <c r="E413">
        <v>153</v>
      </c>
      <c r="F413">
        <v>0.21840000000000001</v>
      </c>
      <c r="G413">
        <v>4.4999999999999997E-3</v>
      </c>
      <c r="H413">
        <v>0.2097</v>
      </c>
      <c r="I413">
        <v>0.22739999999999999</v>
      </c>
      <c r="K413" t="str">
        <f t="shared" si="27"/>
        <v>CA</v>
      </c>
      <c r="L413">
        <f t="shared" si="24"/>
        <v>3</v>
      </c>
      <c r="M413">
        <f t="shared" si="25"/>
        <v>2245</v>
      </c>
      <c r="N413">
        <f t="shared" si="26"/>
        <v>0.21840000000000001</v>
      </c>
    </row>
    <row r="414" spans="1:14" x14ac:dyDescent="0.35">
      <c r="B414">
        <v>4</v>
      </c>
      <c r="C414">
        <v>1499</v>
      </c>
      <c r="D414">
        <v>303</v>
      </c>
      <c r="E414">
        <v>98</v>
      </c>
      <c r="F414">
        <v>0.17430000000000001</v>
      </c>
      <c r="G414">
        <v>4.3E-3</v>
      </c>
      <c r="H414">
        <v>0.16600000000000001</v>
      </c>
      <c r="I414">
        <v>0.1827</v>
      </c>
      <c r="K414" t="str">
        <f t="shared" si="27"/>
        <v>CA</v>
      </c>
      <c r="L414">
        <f t="shared" si="24"/>
        <v>4</v>
      </c>
      <c r="M414">
        <f t="shared" si="25"/>
        <v>1499</v>
      </c>
      <c r="N414">
        <f t="shared" si="26"/>
        <v>0.17430000000000001</v>
      </c>
    </row>
    <row r="415" spans="1:14" x14ac:dyDescent="0.35">
      <c r="B415">
        <v>5</v>
      </c>
      <c r="C415">
        <v>1098</v>
      </c>
      <c r="D415">
        <v>166</v>
      </c>
      <c r="E415">
        <v>103</v>
      </c>
      <c r="F415">
        <v>0.1479</v>
      </c>
      <c r="G415">
        <v>4.1000000000000003E-3</v>
      </c>
      <c r="H415">
        <v>0.1401</v>
      </c>
      <c r="I415">
        <v>0.156</v>
      </c>
      <c r="K415" t="str">
        <f t="shared" si="27"/>
        <v>CA</v>
      </c>
      <c r="L415">
        <f t="shared" si="24"/>
        <v>5</v>
      </c>
      <c r="M415">
        <f t="shared" si="25"/>
        <v>1098</v>
      </c>
      <c r="N415">
        <f t="shared" si="26"/>
        <v>0.1479</v>
      </c>
    </row>
    <row r="416" spans="1:14" x14ac:dyDescent="0.35">
      <c r="B416">
        <v>6</v>
      </c>
      <c r="C416">
        <v>829</v>
      </c>
      <c r="D416">
        <v>122</v>
      </c>
      <c r="E416">
        <v>79</v>
      </c>
      <c r="F416">
        <v>0.12620000000000001</v>
      </c>
      <c r="G416">
        <v>3.8999999999999998E-3</v>
      </c>
      <c r="H416">
        <v>0.1186</v>
      </c>
      <c r="I416">
        <v>0.13400000000000001</v>
      </c>
      <c r="K416" t="str">
        <f t="shared" si="27"/>
        <v>CA</v>
      </c>
      <c r="L416">
        <f t="shared" si="24"/>
        <v>6</v>
      </c>
      <c r="M416">
        <f t="shared" si="25"/>
        <v>829</v>
      </c>
      <c r="N416">
        <f t="shared" si="26"/>
        <v>0.12620000000000001</v>
      </c>
    </row>
    <row r="417" spans="1:14" x14ac:dyDescent="0.35">
      <c r="B417">
        <v>7</v>
      </c>
      <c r="C417">
        <v>628</v>
      </c>
      <c r="D417">
        <v>74</v>
      </c>
      <c r="E417">
        <v>81</v>
      </c>
      <c r="F417">
        <v>0.1113</v>
      </c>
      <c r="G417">
        <v>3.8E-3</v>
      </c>
      <c r="H417">
        <v>0.10390000000000001</v>
      </c>
      <c r="I417">
        <v>0.11890000000000001</v>
      </c>
      <c r="K417" t="str">
        <f t="shared" si="27"/>
        <v>CA</v>
      </c>
      <c r="L417">
        <f t="shared" si="24"/>
        <v>7</v>
      </c>
      <c r="M417">
        <f t="shared" si="25"/>
        <v>628</v>
      </c>
      <c r="N417">
        <f t="shared" si="26"/>
        <v>0.1113</v>
      </c>
    </row>
    <row r="418" spans="1:14" x14ac:dyDescent="0.35">
      <c r="B418">
        <v>8</v>
      </c>
      <c r="C418">
        <v>473</v>
      </c>
      <c r="D418">
        <v>58</v>
      </c>
      <c r="E418">
        <v>63</v>
      </c>
      <c r="F418">
        <v>9.7699999999999995E-2</v>
      </c>
      <c r="G418">
        <v>3.8E-3</v>
      </c>
      <c r="H418">
        <v>9.0499999999999997E-2</v>
      </c>
      <c r="I418">
        <v>0.1052</v>
      </c>
      <c r="K418" t="str">
        <f t="shared" si="27"/>
        <v>CA</v>
      </c>
      <c r="L418">
        <f t="shared" si="24"/>
        <v>8</v>
      </c>
      <c r="M418">
        <f t="shared" si="25"/>
        <v>473</v>
      </c>
      <c r="N418">
        <f t="shared" si="26"/>
        <v>9.7699999999999995E-2</v>
      </c>
    </row>
    <row r="419" spans="1:14" x14ac:dyDescent="0.35">
      <c r="B419">
        <v>9</v>
      </c>
      <c r="C419">
        <v>352</v>
      </c>
      <c r="D419">
        <v>25</v>
      </c>
      <c r="E419">
        <v>61</v>
      </c>
      <c r="F419">
        <v>9.0700000000000003E-2</v>
      </c>
      <c r="G419">
        <v>3.7000000000000002E-3</v>
      </c>
      <c r="H419">
        <v>8.3599999999999994E-2</v>
      </c>
      <c r="I419">
        <v>9.8199999999999996E-2</v>
      </c>
      <c r="K419" t="str">
        <f t="shared" si="27"/>
        <v>CA</v>
      </c>
      <c r="L419">
        <f t="shared" si="24"/>
        <v>9</v>
      </c>
      <c r="M419">
        <f t="shared" si="25"/>
        <v>352</v>
      </c>
      <c r="N419">
        <f t="shared" si="26"/>
        <v>9.0700000000000003E-2</v>
      </c>
    </row>
    <row r="420" spans="1:14" x14ac:dyDescent="0.35">
      <c r="B420">
        <v>10</v>
      </c>
      <c r="C420">
        <v>266</v>
      </c>
      <c r="D420">
        <v>24</v>
      </c>
      <c r="E420">
        <v>46</v>
      </c>
      <c r="F420">
        <v>8.2500000000000004E-2</v>
      </c>
      <c r="G420">
        <v>3.8E-3</v>
      </c>
      <c r="H420">
        <v>7.5399999999999995E-2</v>
      </c>
      <c r="I420">
        <v>9.01E-2</v>
      </c>
      <c r="K420" t="str">
        <f t="shared" si="27"/>
        <v>CA</v>
      </c>
      <c r="L420">
        <f t="shared" si="24"/>
        <v>10</v>
      </c>
      <c r="M420">
        <f t="shared" si="25"/>
        <v>266</v>
      </c>
      <c r="N420">
        <f t="shared" si="26"/>
        <v>8.2500000000000004E-2</v>
      </c>
    </row>
    <row r="421" spans="1:14" x14ac:dyDescent="0.35">
      <c r="B421">
        <v>11</v>
      </c>
      <c r="C421">
        <v>196</v>
      </c>
      <c r="D421">
        <v>18</v>
      </c>
      <c r="E421">
        <v>45</v>
      </c>
      <c r="F421">
        <v>7.4999999999999997E-2</v>
      </c>
      <c r="G421">
        <v>3.8E-3</v>
      </c>
      <c r="H421">
        <v>6.7699999999999996E-2</v>
      </c>
      <c r="I421">
        <v>8.2600000000000007E-2</v>
      </c>
      <c r="K421" t="str">
        <f t="shared" si="27"/>
        <v>CA</v>
      </c>
      <c r="L421">
        <f t="shared" si="24"/>
        <v>11</v>
      </c>
      <c r="M421">
        <f t="shared" si="25"/>
        <v>196</v>
      </c>
      <c r="N421">
        <f t="shared" si="26"/>
        <v>7.4999999999999997E-2</v>
      </c>
    </row>
    <row r="422" spans="1:14" x14ac:dyDescent="0.35">
      <c r="B422">
        <v>12</v>
      </c>
      <c r="C422">
        <v>133</v>
      </c>
      <c r="D422">
        <v>12</v>
      </c>
      <c r="E422">
        <v>38</v>
      </c>
      <c r="F422">
        <v>6.8199999999999997E-2</v>
      </c>
      <c r="G422">
        <v>3.8999999999999998E-3</v>
      </c>
      <c r="H422">
        <v>6.08E-2</v>
      </c>
      <c r="I422">
        <v>7.6200000000000004E-2</v>
      </c>
      <c r="K422" t="str">
        <f t="shared" si="27"/>
        <v>CA</v>
      </c>
      <c r="L422">
        <f t="shared" si="24"/>
        <v>12</v>
      </c>
      <c r="M422">
        <f t="shared" si="25"/>
        <v>133</v>
      </c>
      <c r="N422">
        <f t="shared" si="26"/>
        <v>6.8199999999999997E-2</v>
      </c>
    </row>
    <row r="423" spans="1:14" x14ac:dyDescent="0.35">
      <c r="B423">
        <v>13</v>
      </c>
      <c r="C423">
        <v>83</v>
      </c>
      <c r="D423">
        <v>4</v>
      </c>
      <c r="E423">
        <v>30</v>
      </c>
      <c r="F423">
        <v>6.4899999999999999E-2</v>
      </c>
      <c r="G423">
        <v>4.1000000000000003E-3</v>
      </c>
      <c r="H423">
        <v>5.7200000000000001E-2</v>
      </c>
      <c r="I423">
        <v>7.3200000000000001E-2</v>
      </c>
      <c r="K423" t="str">
        <f t="shared" si="27"/>
        <v>CA</v>
      </c>
      <c r="L423">
        <f t="shared" si="24"/>
        <v>13</v>
      </c>
      <c r="M423">
        <f t="shared" si="25"/>
        <v>83</v>
      </c>
      <c r="N423">
        <f t="shared" si="26"/>
        <v>6.4899999999999999E-2</v>
      </c>
    </row>
    <row r="424" spans="1:14" x14ac:dyDescent="0.35">
      <c r="B424">
        <v>14</v>
      </c>
      <c r="C424">
        <v>49</v>
      </c>
      <c r="D424">
        <v>0</v>
      </c>
      <c r="E424">
        <v>49</v>
      </c>
      <c r="F424">
        <v>6.4899999999999999E-2</v>
      </c>
      <c r="G424">
        <v>4.1000000000000003E-3</v>
      </c>
      <c r="H424">
        <v>5.7200000000000001E-2</v>
      </c>
      <c r="I424">
        <v>7.3200000000000001E-2</v>
      </c>
      <c r="K424" t="str">
        <f t="shared" si="27"/>
        <v>CA</v>
      </c>
      <c r="L424">
        <f t="shared" si="24"/>
        <v>14</v>
      </c>
      <c r="M424">
        <f t="shared" si="25"/>
        <v>49</v>
      </c>
      <c r="N424">
        <f t="shared" si="26"/>
        <v>6.4899999999999999E-2</v>
      </c>
    </row>
    <row r="425" spans="1:14" x14ac:dyDescent="0.35">
      <c r="A425" t="s">
        <v>38</v>
      </c>
      <c r="K425" t="str">
        <f t="shared" si="27"/>
        <v>CC</v>
      </c>
      <c r="L425">
        <f t="shared" si="24"/>
        <v>0</v>
      </c>
      <c r="M425">
        <f t="shared" si="25"/>
        <v>0</v>
      </c>
      <c r="N425">
        <f t="shared" si="26"/>
        <v>0</v>
      </c>
    </row>
    <row r="426" spans="1:14" x14ac:dyDescent="0.35">
      <c r="B426">
        <v>1</v>
      </c>
      <c r="C426">
        <v>19</v>
      </c>
      <c r="D426">
        <v>16</v>
      </c>
      <c r="E426">
        <v>2</v>
      </c>
      <c r="F426">
        <v>0.15790000000000001</v>
      </c>
      <c r="G426">
        <v>8.3699999999999997E-2</v>
      </c>
      <c r="H426">
        <v>3.9199999999999999E-2</v>
      </c>
      <c r="I426">
        <v>0.34939999999999999</v>
      </c>
      <c r="K426" t="str">
        <f t="shared" si="27"/>
        <v>CC</v>
      </c>
      <c r="L426">
        <f t="shared" si="24"/>
        <v>1</v>
      </c>
      <c r="M426">
        <f t="shared" si="25"/>
        <v>19</v>
      </c>
      <c r="N426">
        <f t="shared" si="26"/>
        <v>0.15790000000000001</v>
      </c>
    </row>
    <row r="427" spans="1:14" x14ac:dyDescent="0.35">
      <c r="B427">
        <v>2</v>
      </c>
      <c r="C427">
        <v>1</v>
      </c>
      <c r="D427">
        <v>1</v>
      </c>
      <c r="E427">
        <v>0</v>
      </c>
      <c r="F427">
        <v>0</v>
      </c>
      <c r="G427" t="s">
        <v>0</v>
      </c>
      <c r="H427" t="s">
        <v>0</v>
      </c>
      <c r="I427" t="s">
        <v>0</v>
      </c>
      <c r="K427" t="str">
        <f t="shared" si="27"/>
        <v>CC</v>
      </c>
      <c r="L427">
        <f t="shared" si="24"/>
        <v>2</v>
      </c>
      <c r="M427">
        <f t="shared" si="25"/>
        <v>1</v>
      </c>
      <c r="N427">
        <f t="shared" si="26"/>
        <v>0</v>
      </c>
    </row>
    <row r="428" spans="1:14" x14ac:dyDescent="0.35">
      <c r="A428" t="s">
        <v>39</v>
      </c>
      <c r="K428" t="str">
        <f t="shared" si="27"/>
        <v>CD</v>
      </c>
      <c r="L428">
        <f t="shared" si="24"/>
        <v>0</v>
      </c>
      <c r="M428">
        <f t="shared" si="25"/>
        <v>0</v>
      </c>
      <c r="N428">
        <f t="shared" si="26"/>
        <v>0</v>
      </c>
    </row>
    <row r="429" spans="1:14" x14ac:dyDescent="0.35">
      <c r="B429">
        <v>1</v>
      </c>
      <c r="C429">
        <v>57</v>
      </c>
      <c r="D429">
        <v>26</v>
      </c>
      <c r="E429">
        <v>14</v>
      </c>
      <c r="F429">
        <v>0.54390000000000005</v>
      </c>
      <c r="G429">
        <v>6.6000000000000003E-2</v>
      </c>
      <c r="H429">
        <v>0.40660000000000002</v>
      </c>
      <c r="I429">
        <v>0.66220000000000001</v>
      </c>
      <c r="K429" t="str">
        <f t="shared" si="27"/>
        <v>CD</v>
      </c>
      <c r="L429">
        <f t="shared" si="24"/>
        <v>1</v>
      </c>
      <c r="M429">
        <f t="shared" si="25"/>
        <v>57</v>
      </c>
      <c r="N429">
        <f t="shared" si="26"/>
        <v>0.54390000000000005</v>
      </c>
    </row>
    <row r="430" spans="1:14" x14ac:dyDescent="0.35">
      <c r="B430">
        <v>2</v>
      </c>
      <c r="C430">
        <v>17</v>
      </c>
      <c r="D430">
        <v>0</v>
      </c>
      <c r="E430">
        <v>11</v>
      </c>
      <c r="F430">
        <v>0.54390000000000005</v>
      </c>
      <c r="G430">
        <v>6.6000000000000003E-2</v>
      </c>
      <c r="H430">
        <v>0.40660000000000002</v>
      </c>
      <c r="I430">
        <v>0.66220000000000001</v>
      </c>
      <c r="K430" t="str">
        <f t="shared" si="27"/>
        <v>CD</v>
      </c>
      <c r="L430">
        <f t="shared" si="24"/>
        <v>2</v>
      </c>
      <c r="M430">
        <f t="shared" si="25"/>
        <v>17</v>
      </c>
      <c r="N430">
        <f t="shared" si="26"/>
        <v>0.54390000000000005</v>
      </c>
    </row>
    <row r="431" spans="1:14" x14ac:dyDescent="0.35">
      <c r="B431">
        <v>3</v>
      </c>
      <c r="C431">
        <v>6</v>
      </c>
      <c r="D431">
        <v>0</v>
      </c>
      <c r="E431">
        <v>6</v>
      </c>
      <c r="F431">
        <v>0.54390000000000005</v>
      </c>
      <c r="G431">
        <v>6.6000000000000003E-2</v>
      </c>
      <c r="H431">
        <v>0.40660000000000002</v>
      </c>
      <c r="I431">
        <v>0.66220000000000001</v>
      </c>
      <c r="K431" t="str">
        <f t="shared" si="27"/>
        <v>CD</v>
      </c>
      <c r="L431">
        <f t="shared" si="24"/>
        <v>3</v>
      </c>
      <c r="M431">
        <f t="shared" si="25"/>
        <v>6</v>
      </c>
      <c r="N431">
        <f t="shared" si="26"/>
        <v>0.54390000000000005</v>
      </c>
    </row>
    <row r="432" spans="1:14" x14ac:dyDescent="0.35">
      <c r="A432" t="s">
        <v>40</v>
      </c>
      <c r="K432" t="str">
        <f t="shared" si="27"/>
        <v>CF</v>
      </c>
      <c r="L432">
        <f t="shared" si="24"/>
        <v>0</v>
      </c>
      <c r="M432">
        <f t="shared" si="25"/>
        <v>0</v>
      </c>
      <c r="N432">
        <f t="shared" si="26"/>
        <v>0</v>
      </c>
    </row>
    <row r="433" spans="1:14" x14ac:dyDescent="0.35">
      <c r="B433">
        <v>1</v>
      </c>
      <c r="C433">
        <v>50</v>
      </c>
      <c r="D433">
        <v>35</v>
      </c>
      <c r="E433">
        <v>3</v>
      </c>
      <c r="F433">
        <v>0.3</v>
      </c>
      <c r="G433">
        <v>6.4799999999999996E-2</v>
      </c>
      <c r="H433">
        <v>0.18060000000000001</v>
      </c>
      <c r="I433">
        <v>0.42870000000000003</v>
      </c>
      <c r="K433" t="str">
        <f t="shared" si="27"/>
        <v>CF</v>
      </c>
      <c r="L433">
        <f t="shared" si="24"/>
        <v>1</v>
      </c>
      <c r="M433">
        <f t="shared" si="25"/>
        <v>50</v>
      </c>
      <c r="N433">
        <f t="shared" si="26"/>
        <v>0.3</v>
      </c>
    </row>
    <row r="434" spans="1:14" x14ac:dyDescent="0.35">
      <c r="B434">
        <v>2</v>
      </c>
      <c r="C434">
        <v>12</v>
      </c>
      <c r="D434">
        <v>8</v>
      </c>
      <c r="E434">
        <v>1</v>
      </c>
      <c r="F434">
        <v>0.1</v>
      </c>
      <c r="G434">
        <v>4.6199999999999998E-2</v>
      </c>
      <c r="H434">
        <v>3.3000000000000002E-2</v>
      </c>
      <c r="I434">
        <v>0.2114</v>
      </c>
      <c r="K434" t="str">
        <f t="shared" si="27"/>
        <v>CF</v>
      </c>
      <c r="L434">
        <f t="shared" si="24"/>
        <v>2</v>
      </c>
      <c r="M434">
        <f t="shared" si="25"/>
        <v>12</v>
      </c>
      <c r="N434">
        <f t="shared" si="26"/>
        <v>0.1</v>
      </c>
    </row>
    <row r="435" spans="1:14" x14ac:dyDescent="0.35">
      <c r="B435">
        <v>3</v>
      </c>
      <c r="C435">
        <v>3</v>
      </c>
      <c r="D435">
        <v>1</v>
      </c>
      <c r="E435">
        <v>0</v>
      </c>
      <c r="F435">
        <v>6.6699999999999995E-2</v>
      </c>
      <c r="G435">
        <v>4.1099999999999998E-2</v>
      </c>
      <c r="H435">
        <v>1.4500000000000001E-2</v>
      </c>
      <c r="I435">
        <v>0.1767</v>
      </c>
      <c r="K435" t="str">
        <f t="shared" si="27"/>
        <v>CF</v>
      </c>
      <c r="L435">
        <f t="shared" si="24"/>
        <v>3</v>
      </c>
      <c r="M435">
        <f t="shared" si="25"/>
        <v>3</v>
      </c>
      <c r="N435">
        <f t="shared" si="26"/>
        <v>6.6699999999999995E-2</v>
      </c>
    </row>
    <row r="436" spans="1:14" x14ac:dyDescent="0.35">
      <c r="B436">
        <v>6</v>
      </c>
      <c r="C436">
        <v>2</v>
      </c>
      <c r="D436">
        <v>1</v>
      </c>
      <c r="E436">
        <v>0</v>
      </c>
      <c r="F436">
        <v>3.3300000000000003E-2</v>
      </c>
      <c r="G436">
        <v>3.1300000000000001E-2</v>
      </c>
      <c r="H436">
        <v>2.8999999999999998E-3</v>
      </c>
      <c r="I436">
        <v>0.13789999999999999</v>
      </c>
      <c r="K436" t="str">
        <f t="shared" si="27"/>
        <v>CF</v>
      </c>
      <c r="L436">
        <f t="shared" si="24"/>
        <v>6</v>
      </c>
      <c r="M436">
        <f t="shared" si="25"/>
        <v>2</v>
      </c>
      <c r="N436">
        <f t="shared" si="26"/>
        <v>3.3300000000000003E-2</v>
      </c>
    </row>
    <row r="437" spans="1:14" x14ac:dyDescent="0.35">
      <c r="B437">
        <v>7</v>
      </c>
      <c r="C437">
        <v>1</v>
      </c>
      <c r="D437">
        <v>0</v>
      </c>
      <c r="E437">
        <v>1</v>
      </c>
      <c r="F437">
        <v>3.3300000000000003E-2</v>
      </c>
      <c r="G437">
        <v>3.1300000000000001E-2</v>
      </c>
      <c r="H437">
        <v>2.8999999999999998E-3</v>
      </c>
      <c r="I437">
        <v>0.13789999999999999</v>
      </c>
      <c r="K437" t="str">
        <f t="shared" si="27"/>
        <v>CF</v>
      </c>
      <c r="L437">
        <f t="shared" si="24"/>
        <v>7</v>
      </c>
      <c r="M437">
        <f t="shared" si="25"/>
        <v>1</v>
      </c>
      <c r="N437">
        <f t="shared" si="26"/>
        <v>3.3300000000000003E-2</v>
      </c>
    </row>
    <row r="438" spans="1:14" x14ac:dyDescent="0.35">
      <c r="A438" t="s">
        <v>41</v>
      </c>
      <c r="K438" t="str">
        <f t="shared" si="27"/>
        <v>CG</v>
      </c>
      <c r="L438">
        <f t="shared" si="24"/>
        <v>0</v>
      </c>
      <c r="M438">
        <f t="shared" si="25"/>
        <v>0</v>
      </c>
      <c r="N438">
        <f t="shared" si="26"/>
        <v>0</v>
      </c>
    </row>
    <row r="439" spans="1:14" x14ac:dyDescent="0.35">
      <c r="B439">
        <v>1</v>
      </c>
      <c r="C439">
        <v>816</v>
      </c>
      <c r="D439">
        <v>501</v>
      </c>
      <c r="E439">
        <v>50</v>
      </c>
      <c r="F439">
        <v>0.38600000000000001</v>
      </c>
      <c r="G439">
        <v>1.7000000000000001E-2</v>
      </c>
      <c r="H439">
        <v>0.35260000000000002</v>
      </c>
      <c r="I439">
        <v>0.41930000000000001</v>
      </c>
      <c r="K439" t="str">
        <f t="shared" si="27"/>
        <v>CG</v>
      </c>
      <c r="L439">
        <f t="shared" si="24"/>
        <v>1</v>
      </c>
      <c r="M439">
        <f t="shared" si="25"/>
        <v>816</v>
      </c>
      <c r="N439">
        <f t="shared" si="26"/>
        <v>0.38600000000000001</v>
      </c>
    </row>
    <row r="440" spans="1:14" x14ac:dyDescent="0.35">
      <c r="B440">
        <v>2</v>
      </c>
      <c r="C440">
        <v>265</v>
      </c>
      <c r="D440">
        <v>105</v>
      </c>
      <c r="E440">
        <v>12</v>
      </c>
      <c r="F440">
        <v>0.2331</v>
      </c>
      <c r="G440">
        <v>1.55E-2</v>
      </c>
      <c r="H440">
        <v>0.2034</v>
      </c>
      <c r="I440">
        <v>0.26400000000000001</v>
      </c>
      <c r="K440" t="str">
        <f t="shared" si="27"/>
        <v>CG</v>
      </c>
      <c r="L440">
        <f t="shared" si="24"/>
        <v>2</v>
      </c>
      <c r="M440">
        <f t="shared" si="25"/>
        <v>265</v>
      </c>
      <c r="N440">
        <f t="shared" si="26"/>
        <v>0.2331</v>
      </c>
    </row>
    <row r="441" spans="1:14" x14ac:dyDescent="0.35">
      <c r="B441">
        <v>3</v>
      </c>
      <c r="C441">
        <v>148</v>
      </c>
      <c r="D441">
        <v>44</v>
      </c>
      <c r="E441">
        <v>8</v>
      </c>
      <c r="F441">
        <v>0.1638</v>
      </c>
      <c r="G441">
        <v>1.4E-2</v>
      </c>
      <c r="H441">
        <v>0.13750000000000001</v>
      </c>
      <c r="I441">
        <v>0.19220000000000001</v>
      </c>
      <c r="K441" t="str">
        <f t="shared" si="27"/>
        <v>CG</v>
      </c>
      <c r="L441">
        <f t="shared" si="24"/>
        <v>3</v>
      </c>
      <c r="M441">
        <f t="shared" si="25"/>
        <v>148</v>
      </c>
      <c r="N441">
        <f t="shared" si="26"/>
        <v>0.1638</v>
      </c>
    </row>
    <row r="442" spans="1:14" x14ac:dyDescent="0.35">
      <c r="B442">
        <v>4</v>
      </c>
      <c r="C442">
        <v>96</v>
      </c>
      <c r="D442">
        <v>24</v>
      </c>
      <c r="E442">
        <v>6</v>
      </c>
      <c r="F442">
        <v>0.12280000000000001</v>
      </c>
      <c r="G442">
        <v>1.2699999999999999E-2</v>
      </c>
      <c r="H442">
        <v>9.9199999999999997E-2</v>
      </c>
      <c r="I442">
        <v>0.14910000000000001</v>
      </c>
      <c r="K442" t="str">
        <f t="shared" si="27"/>
        <v>CG</v>
      </c>
      <c r="L442">
        <f t="shared" si="24"/>
        <v>4</v>
      </c>
      <c r="M442">
        <f t="shared" si="25"/>
        <v>96</v>
      </c>
      <c r="N442">
        <f t="shared" si="26"/>
        <v>0.12280000000000001</v>
      </c>
    </row>
    <row r="443" spans="1:14" x14ac:dyDescent="0.35">
      <c r="B443">
        <v>5</v>
      </c>
      <c r="C443">
        <v>66</v>
      </c>
      <c r="D443">
        <v>5</v>
      </c>
      <c r="E443">
        <v>6</v>
      </c>
      <c r="F443">
        <v>0.1135</v>
      </c>
      <c r="G443">
        <v>1.24E-2</v>
      </c>
      <c r="H443">
        <v>9.06E-2</v>
      </c>
      <c r="I443">
        <v>0.13930000000000001</v>
      </c>
      <c r="K443" t="str">
        <f t="shared" si="27"/>
        <v>CG</v>
      </c>
      <c r="L443">
        <f t="shared" si="24"/>
        <v>5</v>
      </c>
      <c r="M443">
        <f t="shared" si="25"/>
        <v>66</v>
      </c>
      <c r="N443">
        <f t="shared" si="26"/>
        <v>0.1135</v>
      </c>
    </row>
    <row r="444" spans="1:14" x14ac:dyDescent="0.35">
      <c r="B444">
        <v>6</v>
      </c>
      <c r="C444">
        <v>55</v>
      </c>
      <c r="D444">
        <v>10</v>
      </c>
      <c r="E444">
        <v>3</v>
      </c>
      <c r="F444">
        <v>9.2899999999999996E-2</v>
      </c>
      <c r="G444">
        <v>1.18E-2</v>
      </c>
      <c r="H444">
        <v>7.1499999999999994E-2</v>
      </c>
      <c r="I444">
        <v>0.1176</v>
      </c>
      <c r="K444" t="str">
        <f t="shared" si="27"/>
        <v>CG</v>
      </c>
      <c r="L444">
        <f t="shared" si="24"/>
        <v>6</v>
      </c>
      <c r="M444">
        <f t="shared" si="25"/>
        <v>55</v>
      </c>
      <c r="N444">
        <f t="shared" si="26"/>
        <v>9.2899999999999996E-2</v>
      </c>
    </row>
    <row r="445" spans="1:14" x14ac:dyDescent="0.35">
      <c r="B445">
        <v>7</v>
      </c>
      <c r="C445">
        <v>42</v>
      </c>
      <c r="D445">
        <v>5</v>
      </c>
      <c r="E445">
        <v>6</v>
      </c>
      <c r="F445">
        <v>8.1799999999999998E-2</v>
      </c>
      <c r="G445">
        <v>1.14E-2</v>
      </c>
      <c r="H445">
        <v>6.1400000000000003E-2</v>
      </c>
      <c r="I445">
        <v>0.10589999999999999</v>
      </c>
      <c r="K445" t="str">
        <f t="shared" si="27"/>
        <v>CG</v>
      </c>
      <c r="L445">
        <f t="shared" si="24"/>
        <v>7</v>
      </c>
      <c r="M445">
        <f t="shared" si="25"/>
        <v>42</v>
      </c>
      <c r="N445">
        <f t="shared" si="26"/>
        <v>8.1799999999999998E-2</v>
      </c>
    </row>
    <row r="446" spans="1:14" x14ac:dyDescent="0.35">
      <c r="B446">
        <v>8</v>
      </c>
      <c r="C446">
        <v>31</v>
      </c>
      <c r="D446">
        <v>5</v>
      </c>
      <c r="E446">
        <v>4</v>
      </c>
      <c r="F446">
        <v>6.8599999999999994E-2</v>
      </c>
      <c r="G446">
        <v>1.0999999999999999E-2</v>
      </c>
      <c r="H446">
        <v>4.9299999999999997E-2</v>
      </c>
      <c r="I446">
        <v>9.2200000000000004E-2</v>
      </c>
      <c r="K446" t="str">
        <f t="shared" si="27"/>
        <v>CG</v>
      </c>
      <c r="L446">
        <f t="shared" si="24"/>
        <v>8</v>
      </c>
      <c r="M446">
        <f t="shared" si="25"/>
        <v>31</v>
      </c>
      <c r="N446">
        <f t="shared" si="26"/>
        <v>6.8599999999999994E-2</v>
      </c>
    </row>
    <row r="447" spans="1:14" x14ac:dyDescent="0.35">
      <c r="B447">
        <v>9</v>
      </c>
      <c r="C447">
        <v>22</v>
      </c>
      <c r="D447">
        <v>2</v>
      </c>
      <c r="E447">
        <v>9</v>
      </c>
      <c r="F447">
        <v>6.2399999999999997E-2</v>
      </c>
      <c r="G447">
        <v>1.0800000000000001E-2</v>
      </c>
      <c r="H447">
        <v>4.3499999999999997E-2</v>
      </c>
      <c r="I447">
        <v>8.5900000000000004E-2</v>
      </c>
      <c r="K447" t="str">
        <f t="shared" si="27"/>
        <v>CG</v>
      </c>
      <c r="L447">
        <f t="shared" si="24"/>
        <v>9</v>
      </c>
      <c r="M447">
        <f t="shared" si="25"/>
        <v>22</v>
      </c>
      <c r="N447">
        <f t="shared" si="26"/>
        <v>6.2399999999999997E-2</v>
      </c>
    </row>
    <row r="448" spans="1:14" x14ac:dyDescent="0.35">
      <c r="B448">
        <v>10</v>
      </c>
      <c r="C448">
        <v>11</v>
      </c>
      <c r="D448">
        <v>0</v>
      </c>
      <c r="E448">
        <v>3</v>
      </c>
      <c r="F448">
        <v>6.2399999999999997E-2</v>
      </c>
      <c r="G448">
        <v>1.0800000000000001E-2</v>
      </c>
      <c r="H448">
        <v>4.3499999999999997E-2</v>
      </c>
      <c r="I448">
        <v>8.5900000000000004E-2</v>
      </c>
      <c r="K448" t="str">
        <f t="shared" si="27"/>
        <v>CG</v>
      </c>
      <c r="L448">
        <f t="shared" si="24"/>
        <v>10</v>
      </c>
      <c r="M448">
        <f t="shared" si="25"/>
        <v>11</v>
      </c>
      <c r="N448">
        <f t="shared" si="26"/>
        <v>6.2399999999999997E-2</v>
      </c>
    </row>
    <row r="449" spans="1:14" x14ac:dyDescent="0.35">
      <c r="B449">
        <v>11</v>
      </c>
      <c r="C449">
        <v>8</v>
      </c>
      <c r="D449">
        <v>0</v>
      </c>
      <c r="E449">
        <v>3</v>
      </c>
      <c r="F449">
        <v>6.2399999999999997E-2</v>
      </c>
      <c r="G449">
        <v>1.0800000000000001E-2</v>
      </c>
      <c r="H449">
        <v>4.3499999999999997E-2</v>
      </c>
      <c r="I449">
        <v>8.5900000000000004E-2</v>
      </c>
      <c r="K449" t="str">
        <f t="shared" si="27"/>
        <v>CG</v>
      </c>
      <c r="L449">
        <f t="shared" si="24"/>
        <v>11</v>
      </c>
      <c r="M449">
        <f t="shared" si="25"/>
        <v>8</v>
      </c>
      <c r="N449">
        <f t="shared" si="26"/>
        <v>6.2399999999999997E-2</v>
      </c>
    </row>
    <row r="450" spans="1:14" x14ac:dyDescent="0.35">
      <c r="B450">
        <v>13</v>
      </c>
      <c r="C450">
        <v>5</v>
      </c>
      <c r="D450">
        <v>0</v>
      </c>
      <c r="E450">
        <v>2</v>
      </c>
      <c r="F450">
        <v>6.2399999999999997E-2</v>
      </c>
      <c r="G450">
        <v>1.0800000000000001E-2</v>
      </c>
      <c r="H450">
        <v>4.3499999999999997E-2</v>
      </c>
      <c r="I450">
        <v>8.5900000000000004E-2</v>
      </c>
      <c r="K450" t="str">
        <f t="shared" si="27"/>
        <v>CG</v>
      </c>
      <c r="L450">
        <f t="shared" si="24"/>
        <v>13</v>
      </c>
      <c r="M450">
        <f t="shared" si="25"/>
        <v>5</v>
      </c>
      <c r="N450">
        <f t="shared" si="26"/>
        <v>6.2399999999999997E-2</v>
      </c>
    </row>
    <row r="451" spans="1:14" x14ac:dyDescent="0.35">
      <c r="B451">
        <v>14</v>
      </c>
      <c r="C451">
        <v>3</v>
      </c>
      <c r="D451">
        <v>0</v>
      </c>
      <c r="E451">
        <v>3</v>
      </c>
      <c r="F451">
        <v>6.2399999999999997E-2</v>
      </c>
      <c r="G451">
        <v>1.0800000000000001E-2</v>
      </c>
      <c r="H451">
        <v>4.3499999999999997E-2</v>
      </c>
      <c r="I451">
        <v>8.5900000000000004E-2</v>
      </c>
      <c r="K451" t="str">
        <f t="shared" si="27"/>
        <v>CG</v>
      </c>
      <c r="L451">
        <f t="shared" ref="L451:L514" si="28">B451</f>
        <v>14</v>
      </c>
      <c r="M451">
        <f t="shared" ref="M451:M514" si="29">C451</f>
        <v>3</v>
      </c>
      <c r="N451">
        <f t="shared" ref="N451:N514" si="30">F451</f>
        <v>6.2399999999999997E-2</v>
      </c>
    </row>
    <row r="452" spans="1:14" x14ac:dyDescent="0.35">
      <c r="A452" t="s">
        <v>42</v>
      </c>
      <c r="K452" t="str">
        <f t="shared" ref="K452:K515" si="31">IF(A452&lt;&gt;"",A452,K451)</f>
        <v>CH</v>
      </c>
      <c r="L452">
        <f t="shared" si="28"/>
        <v>0</v>
      </c>
      <c r="M452">
        <f t="shared" si="29"/>
        <v>0</v>
      </c>
      <c r="N452">
        <f t="shared" si="30"/>
        <v>0</v>
      </c>
    </row>
    <row r="453" spans="1:14" x14ac:dyDescent="0.35">
      <c r="B453">
        <v>1</v>
      </c>
      <c r="C453">
        <v>8272</v>
      </c>
      <c r="D453">
        <v>4964</v>
      </c>
      <c r="E453">
        <v>483</v>
      </c>
      <c r="F453">
        <v>0.39989999999999998</v>
      </c>
      <c r="G453">
        <v>5.4000000000000003E-3</v>
      </c>
      <c r="H453">
        <v>0.38929999999999998</v>
      </c>
      <c r="I453">
        <v>0.41039999999999999</v>
      </c>
      <c r="K453" t="str">
        <f t="shared" si="31"/>
        <v>CH</v>
      </c>
      <c r="L453">
        <f t="shared" si="28"/>
        <v>1</v>
      </c>
      <c r="M453">
        <f t="shared" si="29"/>
        <v>8272</v>
      </c>
      <c r="N453">
        <f t="shared" si="30"/>
        <v>0.39989999999999998</v>
      </c>
    </row>
    <row r="454" spans="1:14" x14ac:dyDescent="0.35">
      <c r="B454">
        <v>2</v>
      </c>
      <c r="C454">
        <v>2825</v>
      </c>
      <c r="D454">
        <v>1032</v>
      </c>
      <c r="E454">
        <v>177</v>
      </c>
      <c r="F454">
        <v>0.25380000000000003</v>
      </c>
      <c r="G454">
        <v>5.0000000000000001E-3</v>
      </c>
      <c r="H454">
        <v>0.24410000000000001</v>
      </c>
      <c r="I454">
        <v>0.2636</v>
      </c>
      <c r="K454" t="str">
        <f t="shared" si="31"/>
        <v>CH</v>
      </c>
      <c r="L454">
        <f t="shared" si="28"/>
        <v>2</v>
      </c>
      <c r="M454">
        <f t="shared" si="29"/>
        <v>2825</v>
      </c>
      <c r="N454">
        <f t="shared" si="30"/>
        <v>0.25380000000000003</v>
      </c>
    </row>
    <row r="455" spans="1:14" x14ac:dyDescent="0.35">
      <c r="B455">
        <v>3</v>
      </c>
      <c r="C455">
        <v>1616</v>
      </c>
      <c r="D455">
        <v>436</v>
      </c>
      <c r="E455">
        <v>121</v>
      </c>
      <c r="F455">
        <v>0.18529999999999999</v>
      </c>
      <c r="G455">
        <v>4.5999999999999999E-3</v>
      </c>
      <c r="H455">
        <v>0.1764</v>
      </c>
      <c r="I455">
        <v>0.19439999999999999</v>
      </c>
      <c r="K455" t="str">
        <f t="shared" si="31"/>
        <v>CH</v>
      </c>
      <c r="L455">
        <f t="shared" si="28"/>
        <v>3</v>
      </c>
      <c r="M455">
        <f t="shared" si="29"/>
        <v>1616</v>
      </c>
      <c r="N455">
        <f t="shared" si="30"/>
        <v>0.18529999999999999</v>
      </c>
    </row>
    <row r="456" spans="1:14" x14ac:dyDescent="0.35">
      <c r="B456">
        <v>4</v>
      </c>
      <c r="C456">
        <v>1059</v>
      </c>
      <c r="D456">
        <v>238</v>
      </c>
      <c r="E456">
        <v>76</v>
      </c>
      <c r="F456">
        <v>0.14369999999999999</v>
      </c>
      <c r="G456">
        <v>4.3E-3</v>
      </c>
      <c r="H456">
        <v>0.13539999999999999</v>
      </c>
      <c r="I456">
        <v>0.1522</v>
      </c>
      <c r="K456" t="str">
        <f t="shared" si="31"/>
        <v>CH</v>
      </c>
      <c r="L456">
        <f t="shared" si="28"/>
        <v>4</v>
      </c>
      <c r="M456">
        <f t="shared" si="29"/>
        <v>1059</v>
      </c>
      <c r="N456">
        <f t="shared" si="30"/>
        <v>0.14369999999999999</v>
      </c>
    </row>
    <row r="457" spans="1:14" x14ac:dyDescent="0.35">
      <c r="B457">
        <v>5</v>
      </c>
      <c r="C457">
        <v>745</v>
      </c>
      <c r="D457">
        <v>128</v>
      </c>
      <c r="E457">
        <v>53</v>
      </c>
      <c r="F457">
        <v>0.11899999999999999</v>
      </c>
      <c r="G457">
        <v>4.1000000000000003E-3</v>
      </c>
      <c r="H457">
        <v>0.11119999999999999</v>
      </c>
      <c r="I457">
        <v>0.12709999999999999</v>
      </c>
      <c r="K457" t="str">
        <f t="shared" si="31"/>
        <v>CH</v>
      </c>
      <c r="L457">
        <f t="shared" si="28"/>
        <v>5</v>
      </c>
      <c r="M457">
        <f t="shared" si="29"/>
        <v>745</v>
      </c>
      <c r="N457">
        <f t="shared" si="30"/>
        <v>0.11899999999999999</v>
      </c>
    </row>
    <row r="458" spans="1:14" x14ac:dyDescent="0.35">
      <c r="B458">
        <v>6</v>
      </c>
      <c r="C458">
        <v>564</v>
      </c>
      <c r="D458">
        <v>95</v>
      </c>
      <c r="E458">
        <v>49</v>
      </c>
      <c r="F458">
        <v>9.9000000000000005E-2</v>
      </c>
      <c r="G458">
        <v>3.8999999999999998E-3</v>
      </c>
      <c r="H458">
        <v>9.1499999999999998E-2</v>
      </c>
      <c r="I458">
        <v>0.1067</v>
      </c>
      <c r="K458" t="str">
        <f t="shared" si="31"/>
        <v>CH</v>
      </c>
      <c r="L458">
        <f t="shared" si="28"/>
        <v>6</v>
      </c>
      <c r="M458">
        <f t="shared" si="29"/>
        <v>564</v>
      </c>
      <c r="N458">
        <f t="shared" si="30"/>
        <v>9.9000000000000005E-2</v>
      </c>
    </row>
    <row r="459" spans="1:14" x14ac:dyDescent="0.35">
      <c r="B459">
        <v>7</v>
      </c>
      <c r="C459">
        <v>420</v>
      </c>
      <c r="D459">
        <v>54</v>
      </c>
      <c r="E459">
        <v>42</v>
      </c>
      <c r="F459">
        <v>8.6199999999999999E-2</v>
      </c>
      <c r="G459">
        <v>3.7000000000000002E-3</v>
      </c>
      <c r="H459">
        <v>7.9100000000000004E-2</v>
      </c>
      <c r="I459">
        <v>9.3700000000000006E-2</v>
      </c>
      <c r="K459" t="str">
        <f t="shared" si="31"/>
        <v>CH</v>
      </c>
      <c r="L459">
        <f t="shared" si="28"/>
        <v>7</v>
      </c>
      <c r="M459">
        <f t="shared" si="29"/>
        <v>420</v>
      </c>
      <c r="N459">
        <f t="shared" si="30"/>
        <v>8.6199999999999999E-2</v>
      </c>
    </row>
    <row r="460" spans="1:14" x14ac:dyDescent="0.35">
      <c r="B460">
        <v>8</v>
      </c>
      <c r="C460">
        <v>324</v>
      </c>
      <c r="D460">
        <v>51</v>
      </c>
      <c r="E460">
        <v>44</v>
      </c>
      <c r="F460">
        <v>7.2700000000000001E-2</v>
      </c>
      <c r="G460">
        <v>3.5999999999999999E-3</v>
      </c>
      <c r="H460">
        <v>6.5799999999999997E-2</v>
      </c>
      <c r="I460">
        <v>7.9899999999999999E-2</v>
      </c>
      <c r="K460" t="str">
        <f t="shared" si="31"/>
        <v>CH</v>
      </c>
      <c r="L460">
        <f t="shared" si="28"/>
        <v>8</v>
      </c>
      <c r="M460">
        <f t="shared" si="29"/>
        <v>324</v>
      </c>
      <c r="N460">
        <f t="shared" si="30"/>
        <v>7.2700000000000001E-2</v>
      </c>
    </row>
    <row r="461" spans="1:14" x14ac:dyDescent="0.35">
      <c r="B461">
        <v>9</v>
      </c>
      <c r="C461">
        <v>229</v>
      </c>
      <c r="D461">
        <v>24</v>
      </c>
      <c r="E461">
        <v>39</v>
      </c>
      <c r="F461">
        <v>6.5000000000000002E-2</v>
      </c>
      <c r="G461">
        <v>3.5000000000000001E-3</v>
      </c>
      <c r="H461">
        <v>5.8299999999999998E-2</v>
      </c>
      <c r="I461">
        <v>7.22E-2</v>
      </c>
      <c r="K461" t="str">
        <f t="shared" si="31"/>
        <v>CH</v>
      </c>
      <c r="L461">
        <f t="shared" si="28"/>
        <v>9</v>
      </c>
      <c r="M461">
        <f t="shared" si="29"/>
        <v>229</v>
      </c>
      <c r="N461">
        <f t="shared" si="30"/>
        <v>6.5000000000000002E-2</v>
      </c>
    </row>
    <row r="462" spans="1:14" x14ac:dyDescent="0.35">
      <c r="B462">
        <v>10</v>
      </c>
      <c r="C462">
        <v>166</v>
      </c>
      <c r="D462">
        <v>14</v>
      </c>
      <c r="E462">
        <v>33</v>
      </c>
      <c r="F462">
        <v>5.96E-2</v>
      </c>
      <c r="G462">
        <v>3.5000000000000001E-3</v>
      </c>
      <c r="H462">
        <v>5.2900000000000003E-2</v>
      </c>
      <c r="I462">
        <v>6.6699999999999995E-2</v>
      </c>
      <c r="K462" t="str">
        <f t="shared" si="31"/>
        <v>CH</v>
      </c>
      <c r="L462">
        <f t="shared" si="28"/>
        <v>10</v>
      </c>
      <c r="M462">
        <f t="shared" si="29"/>
        <v>166</v>
      </c>
      <c r="N462">
        <f t="shared" si="30"/>
        <v>5.96E-2</v>
      </c>
    </row>
    <row r="463" spans="1:14" x14ac:dyDescent="0.35">
      <c r="B463">
        <v>11</v>
      </c>
      <c r="C463">
        <v>119</v>
      </c>
      <c r="D463">
        <v>9</v>
      </c>
      <c r="E463">
        <v>27</v>
      </c>
      <c r="F463">
        <v>5.5100000000000003E-2</v>
      </c>
      <c r="G463">
        <v>3.5999999999999999E-3</v>
      </c>
      <c r="H463">
        <v>4.8300000000000003E-2</v>
      </c>
      <c r="I463">
        <v>6.2300000000000001E-2</v>
      </c>
      <c r="K463" t="str">
        <f t="shared" si="31"/>
        <v>CH</v>
      </c>
      <c r="L463">
        <f t="shared" si="28"/>
        <v>11</v>
      </c>
      <c r="M463">
        <f t="shared" si="29"/>
        <v>119</v>
      </c>
      <c r="N463">
        <f t="shared" si="30"/>
        <v>5.5100000000000003E-2</v>
      </c>
    </row>
    <row r="464" spans="1:14" x14ac:dyDescent="0.35">
      <c r="B464">
        <v>12</v>
      </c>
      <c r="C464">
        <v>83</v>
      </c>
      <c r="D464">
        <v>8</v>
      </c>
      <c r="E464">
        <v>24</v>
      </c>
      <c r="F464">
        <v>4.9700000000000001E-2</v>
      </c>
      <c r="G464">
        <v>3.7000000000000002E-3</v>
      </c>
      <c r="H464">
        <v>4.2900000000000001E-2</v>
      </c>
      <c r="I464">
        <v>5.7299999999999997E-2</v>
      </c>
      <c r="K464" t="str">
        <f t="shared" si="31"/>
        <v>CH</v>
      </c>
      <c r="L464">
        <f t="shared" si="28"/>
        <v>12</v>
      </c>
      <c r="M464">
        <f t="shared" si="29"/>
        <v>83</v>
      </c>
      <c r="N464">
        <f t="shared" si="30"/>
        <v>4.9700000000000001E-2</v>
      </c>
    </row>
    <row r="465" spans="1:14" x14ac:dyDescent="0.35">
      <c r="B465">
        <v>13</v>
      </c>
      <c r="C465">
        <v>51</v>
      </c>
      <c r="D465">
        <v>4</v>
      </c>
      <c r="E465">
        <v>21</v>
      </c>
      <c r="F465">
        <v>4.58E-2</v>
      </c>
      <c r="G465">
        <v>3.8999999999999998E-3</v>
      </c>
      <c r="H465">
        <v>3.8699999999999998E-2</v>
      </c>
      <c r="I465">
        <v>5.3900000000000003E-2</v>
      </c>
      <c r="K465" t="str">
        <f t="shared" si="31"/>
        <v>CH</v>
      </c>
      <c r="L465">
        <f t="shared" si="28"/>
        <v>13</v>
      </c>
      <c r="M465">
        <f t="shared" si="29"/>
        <v>51</v>
      </c>
      <c r="N465">
        <f t="shared" si="30"/>
        <v>4.58E-2</v>
      </c>
    </row>
    <row r="466" spans="1:14" x14ac:dyDescent="0.35">
      <c r="B466">
        <v>14</v>
      </c>
      <c r="C466">
        <v>26</v>
      </c>
      <c r="D466">
        <v>0</v>
      </c>
      <c r="E466">
        <v>26</v>
      </c>
      <c r="F466">
        <v>4.58E-2</v>
      </c>
      <c r="G466">
        <v>3.8999999999999998E-3</v>
      </c>
      <c r="H466">
        <v>3.8699999999999998E-2</v>
      </c>
      <c r="I466">
        <v>5.3900000000000003E-2</v>
      </c>
      <c r="K466" t="str">
        <f t="shared" si="31"/>
        <v>CH</v>
      </c>
      <c r="L466">
        <f t="shared" si="28"/>
        <v>14</v>
      </c>
      <c r="M466">
        <f t="shared" si="29"/>
        <v>26</v>
      </c>
      <c r="N466">
        <f t="shared" si="30"/>
        <v>4.58E-2</v>
      </c>
    </row>
    <row r="467" spans="1:14" x14ac:dyDescent="0.35">
      <c r="A467" t="s">
        <v>43</v>
      </c>
      <c r="K467" t="str">
        <f t="shared" si="31"/>
        <v>CI</v>
      </c>
      <c r="L467">
        <f t="shared" si="28"/>
        <v>0</v>
      </c>
      <c r="M467">
        <f t="shared" si="29"/>
        <v>0</v>
      </c>
      <c r="N467">
        <f t="shared" si="30"/>
        <v>0</v>
      </c>
    </row>
    <row r="468" spans="1:14" x14ac:dyDescent="0.35">
      <c r="B468">
        <v>1</v>
      </c>
      <c r="C468">
        <v>727</v>
      </c>
      <c r="D468">
        <v>440</v>
      </c>
      <c r="E468">
        <v>57</v>
      </c>
      <c r="F468">
        <v>0.39479999999999998</v>
      </c>
      <c r="G468">
        <v>1.8100000000000002E-2</v>
      </c>
      <c r="H468">
        <v>0.35920000000000002</v>
      </c>
      <c r="I468">
        <v>0.43009999999999998</v>
      </c>
      <c r="K468" t="str">
        <f t="shared" si="31"/>
        <v>CI</v>
      </c>
      <c r="L468">
        <f t="shared" si="28"/>
        <v>1</v>
      </c>
      <c r="M468">
        <f t="shared" si="29"/>
        <v>727</v>
      </c>
      <c r="N468">
        <f t="shared" si="30"/>
        <v>0.39479999999999998</v>
      </c>
    </row>
    <row r="469" spans="1:14" x14ac:dyDescent="0.35">
      <c r="B469">
        <v>2</v>
      </c>
      <c r="C469">
        <v>230</v>
      </c>
      <c r="D469">
        <v>94</v>
      </c>
      <c r="E469">
        <v>23</v>
      </c>
      <c r="F469">
        <v>0.2334</v>
      </c>
      <c r="G469">
        <v>1.67E-2</v>
      </c>
      <c r="H469">
        <v>0.20150000000000001</v>
      </c>
      <c r="I469">
        <v>0.26679999999999998</v>
      </c>
      <c r="K469" t="str">
        <f t="shared" si="31"/>
        <v>CI</v>
      </c>
      <c r="L469">
        <f t="shared" si="28"/>
        <v>2</v>
      </c>
      <c r="M469">
        <f t="shared" si="29"/>
        <v>230</v>
      </c>
      <c r="N469">
        <f t="shared" si="30"/>
        <v>0.2334</v>
      </c>
    </row>
    <row r="470" spans="1:14" x14ac:dyDescent="0.35">
      <c r="B470">
        <v>3</v>
      </c>
      <c r="C470">
        <v>113</v>
      </c>
      <c r="D470">
        <v>31</v>
      </c>
      <c r="E470">
        <v>8</v>
      </c>
      <c r="F470">
        <v>0.1694</v>
      </c>
      <c r="G470">
        <v>1.5599999999999999E-2</v>
      </c>
      <c r="H470">
        <v>0.1401</v>
      </c>
      <c r="I470">
        <v>0.2011</v>
      </c>
      <c r="K470" t="str">
        <f t="shared" si="31"/>
        <v>CI</v>
      </c>
      <c r="L470">
        <f t="shared" si="28"/>
        <v>3</v>
      </c>
      <c r="M470">
        <f t="shared" si="29"/>
        <v>113</v>
      </c>
      <c r="N470">
        <f t="shared" si="30"/>
        <v>0.1694</v>
      </c>
    </row>
    <row r="471" spans="1:14" x14ac:dyDescent="0.35">
      <c r="B471">
        <v>4</v>
      </c>
      <c r="C471">
        <v>74</v>
      </c>
      <c r="D471">
        <v>12</v>
      </c>
      <c r="E471">
        <v>13</v>
      </c>
      <c r="F471">
        <v>0.1419</v>
      </c>
      <c r="G471">
        <v>1.49E-2</v>
      </c>
      <c r="H471">
        <v>0.1142</v>
      </c>
      <c r="I471">
        <v>0.1726</v>
      </c>
      <c r="K471" t="str">
        <f t="shared" si="31"/>
        <v>CI</v>
      </c>
      <c r="L471">
        <f t="shared" si="28"/>
        <v>4</v>
      </c>
      <c r="M471">
        <f t="shared" si="29"/>
        <v>74</v>
      </c>
      <c r="N471">
        <f t="shared" si="30"/>
        <v>0.1419</v>
      </c>
    </row>
    <row r="472" spans="1:14" x14ac:dyDescent="0.35">
      <c r="B472">
        <v>5</v>
      </c>
      <c r="C472">
        <v>49</v>
      </c>
      <c r="D472">
        <v>5</v>
      </c>
      <c r="E472">
        <v>5</v>
      </c>
      <c r="F472">
        <v>0.12740000000000001</v>
      </c>
      <c r="G472">
        <v>1.47E-2</v>
      </c>
      <c r="H472">
        <v>0.1003</v>
      </c>
      <c r="I472">
        <v>0.158</v>
      </c>
      <c r="K472" t="str">
        <f t="shared" si="31"/>
        <v>CI</v>
      </c>
      <c r="L472">
        <f t="shared" si="28"/>
        <v>5</v>
      </c>
      <c r="M472">
        <f t="shared" si="29"/>
        <v>49</v>
      </c>
      <c r="N472">
        <f t="shared" si="30"/>
        <v>0.12740000000000001</v>
      </c>
    </row>
    <row r="473" spans="1:14" x14ac:dyDescent="0.35">
      <c r="B473">
        <v>6</v>
      </c>
      <c r="C473">
        <v>39</v>
      </c>
      <c r="D473">
        <v>4</v>
      </c>
      <c r="E473">
        <v>3</v>
      </c>
      <c r="F473">
        <v>0.1144</v>
      </c>
      <c r="G473">
        <v>1.46E-2</v>
      </c>
      <c r="H473">
        <v>8.77E-2</v>
      </c>
      <c r="I473">
        <v>0.1449</v>
      </c>
      <c r="K473" t="str">
        <f t="shared" si="31"/>
        <v>CI</v>
      </c>
      <c r="L473">
        <f t="shared" si="28"/>
        <v>6</v>
      </c>
      <c r="M473">
        <f t="shared" si="29"/>
        <v>39</v>
      </c>
      <c r="N473">
        <f t="shared" si="30"/>
        <v>0.1144</v>
      </c>
    </row>
    <row r="474" spans="1:14" x14ac:dyDescent="0.35">
      <c r="B474">
        <v>7</v>
      </c>
      <c r="C474">
        <v>32</v>
      </c>
      <c r="D474">
        <v>2</v>
      </c>
      <c r="E474">
        <v>6</v>
      </c>
      <c r="F474">
        <v>0.1072</v>
      </c>
      <c r="G474">
        <v>1.4500000000000001E-2</v>
      </c>
      <c r="H474">
        <v>8.0799999999999997E-2</v>
      </c>
      <c r="I474">
        <v>0.13780000000000001</v>
      </c>
      <c r="K474" t="str">
        <f t="shared" si="31"/>
        <v>CI</v>
      </c>
      <c r="L474">
        <f t="shared" si="28"/>
        <v>7</v>
      </c>
      <c r="M474">
        <f t="shared" si="29"/>
        <v>32</v>
      </c>
      <c r="N474">
        <f t="shared" si="30"/>
        <v>0.1072</v>
      </c>
    </row>
    <row r="475" spans="1:14" x14ac:dyDescent="0.35">
      <c r="B475">
        <v>8</v>
      </c>
      <c r="C475">
        <v>24</v>
      </c>
      <c r="D475">
        <v>2</v>
      </c>
      <c r="E475">
        <v>4</v>
      </c>
      <c r="F475">
        <v>9.8299999999999998E-2</v>
      </c>
      <c r="G475">
        <v>1.46E-2</v>
      </c>
      <c r="H475">
        <v>7.1999999999999995E-2</v>
      </c>
      <c r="I475">
        <v>0.1293</v>
      </c>
      <c r="K475" t="str">
        <f t="shared" si="31"/>
        <v>CI</v>
      </c>
      <c r="L475">
        <f t="shared" si="28"/>
        <v>8</v>
      </c>
      <c r="M475">
        <f t="shared" si="29"/>
        <v>24</v>
      </c>
      <c r="N475">
        <f t="shared" si="30"/>
        <v>9.8299999999999998E-2</v>
      </c>
    </row>
    <row r="476" spans="1:14" x14ac:dyDescent="0.35">
      <c r="B476">
        <v>9</v>
      </c>
      <c r="C476">
        <v>18</v>
      </c>
      <c r="D476">
        <v>1</v>
      </c>
      <c r="E476">
        <v>4</v>
      </c>
      <c r="F476">
        <v>9.2799999999999994E-2</v>
      </c>
      <c r="G476">
        <v>1.4800000000000001E-2</v>
      </c>
      <c r="H476">
        <v>6.6500000000000004E-2</v>
      </c>
      <c r="I476">
        <v>0.1244</v>
      </c>
      <c r="K476" t="str">
        <f t="shared" si="31"/>
        <v>CI</v>
      </c>
      <c r="L476">
        <f t="shared" si="28"/>
        <v>9</v>
      </c>
      <c r="M476">
        <f t="shared" si="29"/>
        <v>18</v>
      </c>
      <c r="N476">
        <f t="shared" si="30"/>
        <v>9.2799999999999994E-2</v>
      </c>
    </row>
    <row r="477" spans="1:14" x14ac:dyDescent="0.35">
      <c r="B477">
        <v>10</v>
      </c>
      <c r="C477">
        <v>13</v>
      </c>
      <c r="D477">
        <v>0</v>
      </c>
      <c r="E477">
        <v>6</v>
      </c>
      <c r="F477">
        <v>9.2799999999999994E-2</v>
      </c>
      <c r="G477">
        <v>1.4800000000000001E-2</v>
      </c>
      <c r="H477">
        <v>6.6500000000000004E-2</v>
      </c>
      <c r="I477">
        <v>0.1244</v>
      </c>
      <c r="K477" t="str">
        <f t="shared" si="31"/>
        <v>CI</v>
      </c>
      <c r="L477">
        <f t="shared" si="28"/>
        <v>10</v>
      </c>
      <c r="M477">
        <f t="shared" si="29"/>
        <v>13</v>
      </c>
      <c r="N477">
        <f t="shared" si="30"/>
        <v>9.2799999999999994E-2</v>
      </c>
    </row>
    <row r="478" spans="1:14" x14ac:dyDescent="0.35">
      <c r="B478">
        <v>11</v>
      </c>
      <c r="C478">
        <v>7</v>
      </c>
      <c r="D478">
        <v>0</v>
      </c>
      <c r="E478">
        <v>5</v>
      </c>
      <c r="F478">
        <v>9.2799999999999994E-2</v>
      </c>
      <c r="G478">
        <v>1.4800000000000001E-2</v>
      </c>
      <c r="H478">
        <v>6.6500000000000004E-2</v>
      </c>
      <c r="I478">
        <v>0.1244</v>
      </c>
      <c r="K478" t="str">
        <f t="shared" si="31"/>
        <v>CI</v>
      </c>
      <c r="L478">
        <f t="shared" si="28"/>
        <v>11</v>
      </c>
      <c r="M478">
        <f t="shared" si="29"/>
        <v>7</v>
      </c>
      <c r="N478">
        <f t="shared" si="30"/>
        <v>9.2799999999999994E-2</v>
      </c>
    </row>
    <row r="479" spans="1:14" x14ac:dyDescent="0.35">
      <c r="B479">
        <v>12</v>
      </c>
      <c r="C479">
        <v>2</v>
      </c>
      <c r="D479">
        <v>0</v>
      </c>
      <c r="E479">
        <v>2</v>
      </c>
      <c r="F479">
        <v>9.2799999999999994E-2</v>
      </c>
      <c r="G479">
        <v>1.4800000000000001E-2</v>
      </c>
      <c r="H479">
        <v>6.6500000000000004E-2</v>
      </c>
      <c r="I479">
        <v>0.1244</v>
      </c>
      <c r="K479" t="str">
        <f t="shared" si="31"/>
        <v>CI</v>
      </c>
      <c r="L479">
        <f t="shared" si="28"/>
        <v>12</v>
      </c>
      <c r="M479">
        <f t="shared" si="29"/>
        <v>2</v>
      </c>
      <c r="N479">
        <f t="shared" si="30"/>
        <v>9.2799999999999994E-2</v>
      </c>
    </row>
    <row r="480" spans="1:14" x14ac:dyDescent="0.35">
      <c r="A480" t="s">
        <v>44</v>
      </c>
      <c r="K480" t="str">
        <f t="shared" si="31"/>
        <v>CK</v>
      </c>
      <c r="L480">
        <f t="shared" si="28"/>
        <v>0</v>
      </c>
      <c r="M480">
        <f t="shared" si="29"/>
        <v>0</v>
      </c>
      <c r="N480">
        <f t="shared" si="30"/>
        <v>0</v>
      </c>
    </row>
    <row r="481" spans="1:14" x14ac:dyDescent="0.35">
      <c r="B481">
        <v>1</v>
      </c>
      <c r="C481">
        <v>139</v>
      </c>
      <c r="D481">
        <v>84</v>
      </c>
      <c r="E481">
        <v>9</v>
      </c>
      <c r="F481">
        <v>0.3957</v>
      </c>
      <c r="G481">
        <v>4.1500000000000002E-2</v>
      </c>
      <c r="H481">
        <v>0.31440000000000001</v>
      </c>
      <c r="I481">
        <v>0.47570000000000001</v>
      </c>
      <c r="K481" t="str">
        <f t="shared" si="31"/>
        <v>CK</v>
      </c>
      <c r="L481">
        <f t="shared" si="28"/>
        <v>1</v>
      </c>
      <c r="M481">
        <f t="shared" si="29"/>
        <v>139</v>
      </c>
      <c r="N481">
        <f t="shared" si="30"/>
        <v>0.3957</v>
      </c>
    </row>
    <row r="482" spans="1:14" x14ac:dyDescent="0.35">
      <c r="B482">
        <v>2</v>
      </c>
      <c r="C482">
        <v>46</v>
      </c>
      <c r="D482">
        <v>12</v>
      </c>
      <c r="E482">
        <v>6</v>
      </c>
      <c r="F482">
        <v>0.29249999999999998</v>
      </c>
      <c r="G482">
        <v>0.04</v>
      </c>
      <c r="H482">
        <v>0.21690000000000001</v>
      </c>
      <c r="I482">
        <v>0.372</v>
      </c>
      <c r="K482" t="str">
        <f t="shared" si="31"/>
        <v>CK</v>
      </c>
      <c r="L482">
        <f t="shared" si="28"/>
        <v>2</v>
      </c>
      <c r="M482">
        <f t="shared" si="29"/>
        <v>46</v>
      </c>
      <c r="N482">
        <f t="shared" si="30"/>
        <v>0.29249999999999998</v>
      </c>
    </row>
    <row r="483" spans="1:14" x14ac:dyDescent="0.35">
      <c r="B483">
        <v>3</v>
      </c>
      <c r="C483">
        <v>28</v>
      </c>
      <c r="D483">
        <v>9</v>
      </c>
      <c r="E483">
        <v>2</v>
      </c>
      <c r="F483">
        <v>0.19850000000000001</v>
      </c>
      <c r="G483">
        <v>3.7400000000000003E-2</v>
      </c>
      <c r="H483">
        <v>0.13100000000000001</v>
      </c>
      <c r="I483">
        <v>0.2762</v>
      </c>
      <c r="K483" t="str">
        <f t="shared" si="31"/>
        <v>CK</v>
      </c>
      <c r="L483">
        <f t="shared" si="28"/>
        <v>3</v>
      </c>
      <c r="M483">
        <f t="shared" si="29"/>
        <v>28</v>
      </c>
      <c r="N483">
        <f t="shared" si="30"/>
        <v>0.19850000000000001</v>
      </c>
    </row>
    <row r="484" spans="1:14" x14ac:dyDescent="0.35">
      <c r="B484">
        <v>4</v>
      </c>
      <c r="C484">
        <v>17</v>
      </c>
      <c r="D484">
        <v>4</v>
      </c>
      <c r="E484">
        <v>3</v>
      </c>
      <c r="F484">
        <v>0.15179999999999999</v>
      </c>
      <c r="G484">
        <v>3.5200000000000002E-2</v>
      </c>
      <c r="H484">
        <v>9.0800000000000006E-2</v>
      </c>
      <c r="I484">
        <v>0.22720000000000001</v>
      </c>
      <c r="K484" t="str">
        <f t="shared" si="31"/>
        <v>CK</v>
      </c>
      <c r="L484">
        <f t="shared" si="28"/>
        <v>4</v>
      </c>
      <c r="M484">
        <f t="shared" si="29"/>
        <v>17</v>
      </c>
      <c r="N484">
        <f t="shared" si="30"/>
        <v>0.15179999999999999</v>
      </c>
    </row>
    <row r="485" spans="1:14" x14ac:dyDescent="0.35">
      <c r="B485">
        <v>5</v>
      </c>
      <c r="C485">
        <v>10</v>
      </c>
      <c r="D485">
        <v>0</v>
      </c>
      <c r="E485">
        <v>1</v>
      </c>
      <c r="F485">
        <v>0.15179999999999999</v>
      </c>
      <c r="G485">
        <v>3.5200000000000002E-2</v>
      </c>
      <c r="H485">
        <v>9.0800000000000006E-2</v>
      </c>
      <c r="I485">
        <v>0.22720000000000001</v>
      </c>
      <c r="K485" t="str">
        <f t="shared" si="31"/>
        <v>CK</v>
      </c>
      <c r="L485">
        <f t="shared" si="28"/>
        <v>5</v>
      </c>
      <c r="M485">
        <f t="shared" si="29"/>
        <v>10</v>
      </c>
      <c r="N485">
        <f t="shared" si="30"/>
        <v>0.15179999999999999</v>
      </c>
    </row>
    <row r="486" spans="1:14" x14ac:dyDescent="0.35">
      <c r="B486">
        <v>6</v>
      </c>
      <c r="C486">
        <v>9</v>
      </c>
      <c r="D486">
        <v>1</v>
      </c>
      <c r="E486">
        <v>1</v>
      </c>
      <c r="F486">
        <v>0.13489999999999999</v>
      </c>
      <c r="G486">
        <v>3.5099999999999999E-2</v>
      </c>
      <c r="H486">
        <v>7.5499999999999998E-2</v>
      </c>
      <c r="I486">
        <v>0.21149999999999999</v>
      </c>
      <c r="K486" t="str">
        <f t="shared" si="31"/>
        <v>CK</v>
      </c>
      <c r="L486">
        <f t="shared" si="28"/>
        <v>6</v>
      </c>
      <c r="M486">
        <f t="shared" si="29"/>
        <v>9</v>
      </c>
      <c r="N486">
        <f t="shared" si="30"/>
        <v>0.13489999999999999</v>
      </c>
    </row>
    <row r="487" spans="1:14" x14ac:dyDescent="0.35">
      <c r="B487">
        <v>7</v>
      </c>
      <c r="C487">
        <v>7</v>
      </c>
      <c r="D487">
        <v>0</v>
      </c>
      <c r="E487">
        <v>1</v>
      </c>
      <c r="F487">
        <v>0.13489999999999999</v>
      </c>
      <c r="G487">
        <v>3.5099999999999999E-2</v>
      </c>
      <c r="H487">
        <v>7.5499999999999998E-2</v>
      </c>
      <c r="I487">
        <v>0.21149999999999999</v>
      </c>
      <c r="K487" t="str">
        <f t="shared" si="31"/>
        <v>CK</v>
      </c>
      <c r="L487">
        <f t="shared" si="28"/>
        <v>7</v>
      </c>
      <c r="M487">
        <f t="shared" si="29"/>
        <v>7</v>
      </c>
      <c r="N487">
        <f t="shared" si="30"/>
        <v>0.13489999999999999</v>
      </c>
    </row>
    <row r="488" spans="1:14" x14ac:dyDescent="0.35">
      <c r="B488">
        <v>8</v>
      </c>
      <c r="C488">
        <v>6</v>
      </c>
      <c r="D488">
        <v>2</v>
      </c>
      <c r="E488">
        <v>2</v>
      </c>
      <c r="F488">
        <v>8.9899999999999994E-2</v>
      </c>
      <c r="G488">
        <v>3.49E-2</v>
      </c>
      <c r="H488">
        <v>3.6700000000000003E-2</v>
      </c>
      <c r="I488">
        <v>0.17269999999999999</v>
      </c>
      <c r="K488" t="str">
        <f t="shared" si="31"/>
        <v>CK</v>
      </c>
      <c r="L488">
        <f t="shared" si="28"/>
        <v>8</v>
      </c>
      <c r="M488">
        <f t="shared" si="29"/>
        <v>6</v>
      </c>
      <c r="N488">
        <f t="shared" si="30"/>
        <v>8.9899999999999994E-2</v>
      </c>
    </row>
    <row r="489" spans="1:14" x14ac:dyDescent="0.35">
      <c r="B489">
        <v>9</v>
      </c>
      <c r="C489">
        <v>2</v>
      </c>
      <c r="D489">
        <v>0</v>
      </c>
      <c r="E489">
        <v>1</v>
      </c>
      <c r="F489">
        <v>8.9899999999999994E-2</v>
      </c>
      <c r="G489">
        <v>3.49E-2</v>
      </c>
      <c r="H489">
        <v>3.6700000000000003E-2</v>
      </c>
      <c r="I489">
        <v>0.17269999999999999</v>
      </c>
      <c r="K489" t="str">
        <f t="shared" si="31"/>
        <v>CK</v>
      </c>
      <c r="L489">
        <f t="shared" si="28"/>
        <v>9</v>
      </c>
      <c r="M489">
        <f t="shared" si="29"/>
        <v>2</v>
      </c>
      <c r="N489">
        <f t="shared" si="30"/>
        <v>8.9899999999999994E-2</v>
      </c>
    </row>
    <row r="490" spans="1:14" x14ac:dyDescent="0.35">
      <c r="B490">
        <v>11</v>
      </c>
      <c r="C490">
        <v>1</v>
      </c>
      <c r="D490">
        <v>0</v>
      </c>
      <c r="E490">
        <v>1</v>
      </c>
      <c r="F490">
        <v>8.9899999999999994E-2</v>
      </c>
      <c r="G490">
        <v>3.49E-2</v>
      </c>
      <c r="H490">
        <v>3.6700000000000003E-2</v>
      </c>
      <c r="I490">
        <v>0.17269999999999999</v>
      </c>
      <c r="K490" t="str">
        <f t="shared" si="31"/>
        <v>CK</v>
      </c>
      <c r="L490">
        <f t="shared" si="28"/>
        <v>11</v>
      </c>
      <c r="M490">
        <f t="shared" si="29"/>
        <v>1</v>
      </c>
      <c r="N490">
        <f t="shared" si="30"/>
        <v>8.9899999999999994E-2</v>
      </c>
    </row>
    <row r="491" spans="1:14" x14ac:dyDescent="0.35">
      <c r="A491" t="s">
        <v>45</v>
      </c>
      <c r="K491" t="str">
        <f t="shared" si="31"/>
        <v>CL</v>
      </c>
      <c r="L491">
        <f t="shared" si="28"/>
        <v>0</v>
      </c>
      <c r="M491">
        <f t="shared" si="29"/>
        <v>0</v>
      </c>
      <c r="N491">
        <f t="shared" si="30"/>
        <v>0</v>
      </c>
    </row>
    <row r="492" spans="1:14" x14ac:dyDescent="0.35">
      <c r="B492">
        <v>1</v>
      </c>
      <c r="C492">
        <v>2391</v>
      </c>
      <c r="D492">
        <v>1292</v>
      </c>
      <c r="E492">
        <v>173</v>
      </c>
      <c r="F492">
        <v>0.45960000000000001</v>
      </c>
      <c r="G492">
        <v>1.0200000000000001E-2</v>
      </c>
      <c r="H492">
        <v>0.4395</v>
      </c>
      <c r="I492">
        <v>0.47949999999999998</v>
      </c>
      <c r="K492" t="str">
        <f t="shared" si="31"/>
        <v>CL</v>
      </c>
      <c r="L492">
        <f t="shared" si="28"/>
        <v>1</v>
      </c>
      <c r="M492">
        <f t="shared" si="29"/>
        <v>2391</v>
      </c>
      <c r="N492">
        <f t="shared" si="30"/>
        <v>0.45960000000000001</v>
      </c>
    </row>
    <row r="493" spans="1:14" x14ac:dyDescent="0.35">
      <c r="B493">
        <v>2</v>
      </c>
      <c r="C493">
        <v>926</v>
      </c>
      <c r="D493">
        <v>300</v>
      </c>
      <c r="E493">
        <v>61</v>
      </c>
      <c r="F493">
        <v>0.31069999999999998</v>
      </c>
      <c r="G493">
        <v>9.9000000000000008E-3</v>
      </c>
      <c r="H493">
        <v>0.29149999999999998</v>
      </c>
      <c r="I493">
        <v>0.33019999999999999</v>
      </c>
      <c r="K493" t="str">
        <f t="shared" si="31"/>
        <v>CL</v>
      </c>
      <c r="L493">
        <f t="shared" si="28"/>
        <v>2</v>
      </c>
      <c r="M493">
        <f t="shared" si="29"/>
        <v>926</v>
      </c>
      <c r="N493">
        <f t="shared" si="30"/>
        <v>0.31069999999999998</v>
      </c>
    </row>
    <row r="494" spans="1:14" x14ac:dyDescent="0.35">
      <c r="B494">
        <v>3</v>
      </c>
      <c r="C494">
        <v>565</v>
      </c>
      <c r="D494">
        <v>134</v>
      </c>
      <c r="E494">
        <v>52</v>
      </c>
      <c r="F494">
        <v>0.23699999999999999</v>
      </c>
      <c r="G494">
        <v>9.4000000000000004E-3</v>
      </c>
      <c r="H494">
        <v>0.21890000000000001</v>
      </c>
      <c r="I494">
        <v>0.25559999999999999</v>
      </c>
      <c r="K494" t="str">
        <f t="shared" si="31"/>
        <v>CL</v>
      </c>
      <c r="L494">
        <f t="shared" si="28"/>
        <v>3</v>
      </c>
      <c r="M494">
        <f t="shared" si="29"/>
        <v>565</v>
      </c>
      <c r="N494">
        <f t="shared" si="30"/>
        <v>0.23699999999999999</v>
      </c>
    </row>
    <row r="495" spans="1:14" x14ac:dyDescent="0.35">
      <c r="B495">
        <v>4</v>
      </c>
      <c r="C495">
        <v>379</v>
      </c>
      <c r="D495">
        <v>61</v>
      </c>
      <c r="E495">
        <v>25</v>
      </c>
      <c r="F495">
        <v>0.19889999999999999</v>
      </c>
      <c r="G495">
        <v>8.9999999999999993E-3</v>
      </c>
      <c r="H495">
        <v>0.18149999999999999</v>
      </c>
      <c r="I495">
        <v>0.21690000000000001</v>
      </c>
      <c r="K495" t="str">
        <f t="shared" si="31"/>
        <v>CL</v>
      </c>
      <c r="L495">
        <f t="shared" si="28"/>
        <v>4</v>
      </c>
      <c r="M495">
        <f t="shared" si="29"/>
        <v>379</v>
      </c>
      <c r="N495">
        <f t="shared" si="30"/>
        <v>0.19889999999999999</v>
      </c>
    </row>
    <row r="496" spans="1:14" x14ac:dyDescent="0.35">
      <c r="B496">
        <v>5</v>
      </c>
      <c r="C496">
        <v>293</v>
      </c>
      <c r="D496">
        <v>40</v>
      </c>
      <c r="E496">
        <v>29</v>
      </c>
      <c r="F496">
        <v>0.17169999999999999</v>
      </c>
      <c r="G496">
        <v>8.8000000000000005E-3</v>
      </c>
      <c r="H496">
        <v>0.15490000000000001</v>
      </c>
      <c r="I496">
        <v>0.1893</v>
      </c>
      <c r="K496" t="str">
        <f t="shared" si="31"/>
        <v>CL</v>
      </c>
      <c r="L496">
        <f t="shared" si="28"/>
        <v>5</v>
      </c>
      <c r="M496">
        <f t="shared" si="29"/>
        <v>293</v>
      </c>
      <c r="N496">
        <f t="shared" si="30"/>
        <v>0.17169999999999999</v>
      </c>
    </row>
    <row r="497" spans="1:14" x14ac:dyDescent="0.35">
      <c r="B497">
        <v>6</v>
      </c>
      <c r="C497">
        <v>224</v>
      </c>
      <c r="D497">
        <v>25</v>
      </c>
      <c r="E497">
        <v>33</v>
      </c>
      <c r="F497">
        <v>0.15260000000000001</v>
      </c>
      <c r="G497">
        <v>8.6E-3</v>
      </c>
      <c r="H497">
        <v>0.13619999999999999</v>
      </c>
      <c r="I497">
        <v>0.16980000000000001</v>
      </c>
      <c r="K497" t="str">
        <f t="shared" si="31"/>
        <v>CL</v>
      </c>
      <c r="L497">
        <f t="shared" si="28"/>
        <v>6</v>
      </c>
      <c r="M497">
        <f t="shared" si="29"/>
        <v>224</v>
      </c>
      <c r="N497">
        <f t="shared" si="30"/>
        <v>0.15260000000000001</v>
      </c>
    </row>
    <row r="498" spans="1:14" x14ac:dyDescent="0.35">
      <c r="B498">
        <v>7</v>
      </c>
      <c r="C498">
        <v>166</v>
      </c>
      <c r="D498">
        <v>20</v>
      </c>
      <c r="E498">
        <v>20</v>
      </c>
      <c r="F498">
        <v>0.13420000000000001</v>
      </c>
      <c r="G498">
        <v>8.5000000000000006E-3</v>
      </c>
      <c r="H498">
        <v>0.1181</v>
      </c>
      <c r="I498">
        <v>0.15129999999999999</v>
      </c>
      <c r="K498" t="str">
        <f t="shared" si="31"/>
        <v>CL</v>
      </c>
      <c r="L498">
        <f t="shared" si="28"/>
        <v>7</v>
      </c>
      <c r="M498">
        <f t="shared" si="29"/>
        <v>166</v>
      </c>
      <c r="N498">
        <f t="shared" si="30"/>
        <v>0.13420000000000001</v>
      </c>
    </row>
    <row r="499" spans="1:14" x14ac:dyDescent="0.35">
      <c r="B499">
        <v>8</v>
      </c>
      <c r="C499">
        <v>126</v>
      </c>
      <c r="D499">
        <v>18</v>
      </c>
      <c r="E499">
        <v>19</v>
      </c>
      <c r="F499">
        <v>0.115</v>
      </c>
      <c r="G499">
        <v>8.3999999999999995E-3</v>
      </c>
      <c r="H499">
        <v>9.9199999999999997E-2</v>
      </c>
      <c r="I499">
        <v>0.1321</v>
      </c>
      <c r="K499" t="str">
        <f t="shared" si="31"/>
        <v>CL</v>
      </c>
      <c r="L499">
        <f t="shared" si="28"/>
        <v>8</v>
      </c>
      <c r="M499">
        <f t="shared" si="29"/>
        <v>126</v>
      </c>
      <c r="N499">
        <f t="shared" si="30"/>
        <v>0.115</v>
      </c>
    </row>
    <row r="500" spans="1:14" x14ac:dyDescent="0.35">
      <c r="B500">
        <v>9</v>
      </c>
      <c r="C500">
        <v>89</v>
      </c>
      <c r="D500">
        <v>7</v>
      </c>
      <c r="E500">
        <v>6</v>
      </c>
      <c r="F500">
        <v>0.106</v>
      </c>
      <c r="G500">
        <v>8.3999999999999995E-3</v>
      </c>
      <c r="H500">
        <v>9.0200000000000002E-2</v>
      </c>
      <c r="I500">
        <v>0.1231</v>
      </c>
      <c r="K500" t="str">
        <f t="shared" si="31"/>
        <v>CL</v>
      </c>
      <c r="L500">
        <f t="shared" si="28"/>
        <v>9</v>
      </c>
      <c r="M500">
        <f t="shared" si="29"/>
        <v>89</v>
      </c>
      <c r="N500">
        <f t="shared" si="30"/>
        <v>0.106</v>
      </c>
    </row>
    <row r="501" spans="1:14" x14ac:dyDescent="0.35">
      <c r="B501">
        <v>10</v>
      </c>
      <c r="C501">
        <v>76</v>
      </c>
      <c r="D501">
        <v>3</v>
      </c>
      <c r="E501">
        <v>18</v>
      </c>
      <c r="F501">
        <v>0.1018</v>
      </c>
      <c r="G501">
        <v>8.3999999999999995E-3</v>
      </c>
      <c r="H501">
        <v>8.6099999999999996E-2</v>
      </c>
      <c r="I501">
        <v>0.11899999999999999</v>
      </c>
      <c r="K501" t="str">
        <f t="shared" si="31"/>
        <v>CL</v>
      </c>
      <c r="L501">
        <f t="shared" si="28"/>
        <v>10</v>
      </c>
      <c r="M501">
        <f t="shared" si="29"/>
        <v>76</v>
      </c>
      <c r="N501">
        <f t="shared" si="30"/>
        <v>0.1018</v>
      </c>
    </row>
    <row r="502" spans="1:14" x14ac:dyDescent="0.35">
      <c r="B502">
        <v>11</v>
      </c>
      <c r="C502">
        <v>55</v>
      </c>
      <c r="D502">
        <v>2</v>
      </c>
      <c r="E502">
        <v>17</v>
      </c>
      <c r="F502">
        <v>9.8100000000000007E-2</v>
      </c>
      <c r="G502">
        <v>8.5000000000000006E-3</v>
      </c>
      <c r="H502">
        <v>8.2199999999999995E-2</v>
      </c>
      <c r="I502">
        <v>0.11550000000000001</v>
      </c>
      <c r="K502" t="str">
        <f t="shared" si="31"/>
        <v>CL</v>
      </c>
      <c r="L502">
        <f t="shared" si="28"/>
        <v>11</v>
      </c>
      <c r="M502">
        <f t="shared" si="29"/>
        <v>55</v>
      </c>
      <c r="N502">
        <f t="shared" si="30"/>
        <v>9.8100000000000007E-2</v>
      </c>
    </row>
    <row r="503" spans="1:14" x14ac:dyDescent="0.35">
      <c r="B503">
        <v>12</v>
      </c>
      <c r="C503">
        <v>36</v>
      </c>
      <c r="D503">
        <v>1</v>
      </c>
      <c r="E503">
        <v>14</v>
      </c>
      <c r="F503">
        <v>9.5399999999999999E-2</v>
      </c>
      <c r="G503">
        <v>8.6999999999999994E-3</v>
      </c>
      <c r="H503">
        <v>7.9200000000000007E-2</v>
      </c>
      <c r="I503">
        <v>0.1132</v>
      </c>
      <c r="K503" t="str">
        <f t="shared" si="31"/>
        <v>CL</v>
      </c>
      <c r="L503">
        <f t="shared" si="28"/>
        <v>12</v>
      </c>
      <c r="M503">
        <f t="shared" si="29"/>
        <v>36</v>
      </c>
      <c r="N503">
        <f t="shared" si="30"/>
        <v>9.5399999999999999E-2</v>
      </c>
    </row>
    <row r="504" spans="1:14" x14ac:dyDescent="0.35">
      <c r="B504">
        <v>13</v>
      </c>
      <c r="C504">
        <v>21</v>
      </c>
      <c r="D504">
        <v>0</v>
      </c>
      <c r="E504">
        <v>13</v>
      </c>
      <c r="F504">
        <v>9.5399999999999999E-2</v>
      </c>
      <c r="G504">
        <v>8.6999999999999994E-3</v>
      </c>
      <c r="H504">
        <v>7.9200000000000007E-2</v>
      </c>
      <c r="I504">
        <v>0.1132</v>
      </c>
      <c r="K504" t="str">
        <f t="shared" si="31"/>
        <v>CL</v>
      </c>
      <c r="L504">
        <f t="shared" si="28"/>
        <v>13</v>
      </c>
      <c r="M504">
        <f t="shared" si="29"/>
        <v>21</v>
      </c>
      <c r="N504">
        <f t="shared" si="30"/>
        <v>9.5399999999999999E-2</v>
      </c>
    </row>
    <row r="505" spans="1:14" x14ac:dyDescent="0.35">
      <c r="B505">
        <v>14</v>
      </c>
      <c r="C505">
        <v>8</v>
      </c>
      <c r="D505">
        <v>0</v>
      </c>
      <c r="E505">
        <v>8</v>
      </c>
      <c r="F505">
        <v>9.5399999999999999E-2</v>
      </c>
      <c r="G505">
        <v>8.6999999999999994E-3</v>
      </c>
      <c r="H505">
        <v>7.9200000000000007E-2</v>
      </c>
      <c r="I505">
        <v>0.1132</v>
      </c>
      <c r="K505" t="str">
        <f t="shared" si="31"/>
        <v>CL</v>
      </c>
      <c r="L505">
        <f t="shared" si="28"/>
        <v>14</v>
      </c>
      <c r="M505">
        <f t="shared" si="29"/>
        <v>8</v>
      </c>
      <c r="N505">
        <f t="shared" si="30"/>
        <v>9.5399999999999999E-2</v>
      </c>
    </row>
    <row r="506" spans="1:14" x14ac:dyDescent="0.35">
      <c r="A506" t="s">
        <v>46</v>
      </c>
      <c r="K506" t="str">
        <f t="shared" si="31"/>
        <v>CM</v>
      </c>
      <c r="L506">
        <f t="shared" si="28"/>
        <v>0</v>
      </c>
      <c r="M506">
        <f t="shared" si="29"/>
        <v>0</v>
      </c>
      <c r="N506">
        <f t="shared" si="30"/>
        <v>0</v>
      </c>
    </row>
    <row r="507" spans="1:14" x14ac:dyDescent="0.35">
      <c r="B507">
        <v>1</v>
      </c>
      <c r="C507">
        <v>733</v>
      </c>
      <c r="D507">
        <v>462</v>
      </c>
      <c r="E507">
        <v>39</v>
      </c>
      <c r="F507">
        <v>0.36969999999999997</v>
      </c>
      <c r="G507">
        <v>1.78E-2</v>
      </c>
      <c r="H507">
        <v>0.33479999999999999</v>
      </c>
      <c r="I507">
        <v>0.40460000000000002</v>
      </c>
      <c r="K507" t="str">
        <f t="shared" si="31"/>
        <v>CM</v>
      </c>
      <c r="L507">
        <f t="shared" si="28"/>
        <v>1</v>
      </c>
      <c r="M507">
        <f t="shared" si="29"/>
        <v>733</v>
      </c>
      <c r="N507">
        <f t="shared" si="30"/>
        <v>0.36969999999999997</v>
      </c>
    </row>
    <row r="508" spans="1:14" x14ac:dyDescent="0.35">
      <c r="B508">
        <v>2</v>
      </c>
      <c r="C508">
        <v>232</v>
      </c>
      <c r="D508">
        <v>91</v>
      </c>
      <c r="E508">
        <v>16</v>
      </c>
      <c r="F508">
        <v>0.22470000000000001</v>
      </c>
      <c r="G508">
        <v>1.61E-2</v>
      </c>
      <c r="H508">
        <v>0.19400000000000001</v>
      </c>
      <c r="I508">
        <v>0.25679999999999997</v>
      </c>
      <c r="K508" t="str">
        <f t="shared" si="31"/>
        <v>CM</v>
      </c>
      <c r="L508">
        <f t="shared" si="28"/>
        <v>2</v>
      </c>
      <c r="M508">
        <f t="shared" si="29"/>
        <v>232</v>
      </c>
      <c r="N508">
        <f t="shared" si="30"/>
        <v>0.22470000000000001</v>
      </c>
    </row>
    <row r="509" spans="1:14" x14ac:dyDescent="0.35">
      <c r="B509">
        <v>3</v>
      </c>
      <c r="C509">
        <v>125</v>
      </c>
      <c r="D509">
        <v>33</v>
      </c>
      <c r="E509">
        <v>14</v>
      </c>
      <c r="F509">
        <v>0.16539999999999999</v>
      </c>
      <c r="G509">
        <v>1.4800000000000001E-2</v>
      </c>
      <c r="H509">
        <v>0.1376</v>
      </c>
      <c r="I509">
        <v>0.19539999999999999</v>
      </c>
      <c r="K509" t="str">
        <f t="shared" si="31"/>
        <v>CM</v>
      </c>
      <c r="L509">
        <f t="shared" si="28"/>
        <v>3</v>
      </c>
      <c r="M509">
        <f t="shared" si="29"/>
        <v>125</v>
      </c>
      <c r="N509">
        <f t="shared" si="30"/>
        <v>0.16539999999999999</v>
      </c>
    </row>
    <row r="510" spans="1:14" x14ac:dyDescent="0.35">
      <c r="B510">
        <v>4</v>
      </c>
      <c r="C510">
        <v>78</v>
      </c>
      <c r="D510">
        <v>23</v>
      </c>
      <c r="E510">
        <v>3</v>
      </c>
      <c r="F510">
        <v>0.1166</v>
      </c>
      <c r="G510">
        <v>1.35E-2</v>
      </c>
      <c r="H510">
        <v>9.1800000000000007E-2</v>
      </c>
      <c r="I510">
        <v>0.14460000000000001</v>
      </c>
      <c r="K510" t="str">
        <f t="shared" si="31"/>
        <v>CM</v>
      </c>
      <c r="L510">
        <f t="shared" si="28"/>
        <v>4</v>
      </c>
      <c r="M510">
        <f t="shared" si="29"/>
        <v>78</v>
      </c>
      <c r="N510">
        <f t="shared" si="30"/>
        <v>0.1166</v>
      </c>
    </row>
    <row r="511" spans="1:14" x14ac:dyDescent="0.35">
      <c r="B511">
        <v>5</v>
      </c>
      <c r="C511">
        <v>52</v>
      </c>
      <c r="D511">
        <v>12</v>
      </c>
      <c r="E511">
        <v>2</v>
      </c>
      <c r="F511">
        <v>8.9700000000000002E-2</v>
      </c>
      <c r="G511">
        <v>1.24E-2</v>
      </c>
      <c r="H511">
        <v>6.7299999999999999E-2</v>
      </c>
      <c r="I511">
        <v>0.1159</v>
      </c>
      <c r="K511" t="str">
        <f t="shared" si="31"/>
        <v>CM</v>
      </c>
      <c r="L511">
        <f t="shared" si="28"/>
        <v>5</v>
      </c>
      <c r="M511">
        <f t="shared" si="29"/>
        <v>52</v>
      </c>
      <c r="N511">
        <f t="shared" si="30"/>
        <v>8.9700000000000002E-2</v>
      </c>
    </row>
    <row r="512" spans="1:14" x14ac:dyDescent="0.35">
      <c r="B512">
        <v>6</v>
      </c>
      <c r="C512">
        <v>38</v>
      </c>
      <c r="D512">
        <v>8</v>
      </c>
      <c r="E512">
        <v>3</v>
      </c>
      <c r="F512">
        <v>7.0800000000000002E-2</v>
      </c>
      <c r="G512">
        <v>1.14E-2</v>
      </c>
      <c r="H512">
        <v>5.0599999999999999E-2</v>
      </c>
      <c r="I512">
        <v>9.5500000000000002E-2</v>
      </c>
      <c r="K512" t="str">
        <f t="shared" si="31"/>
        <v>CM</v>
      </c>
      <c r="L512">
        <f t="shared" si="28"/>
        <v>6</v>
      </c>
      <c r="M512">
        <f t="shared" si="29"/>
        <v>38</v>
      </c>
      <c r="N512">
        <f t="shared" si="30"/>
        <v>7.0800000000000002E-2</v>
      </c>
    </row>
    <row r="513" spans="1:14" x14ac:dyDescent="0.35">
      <c r="B513">
        <v>7</v>
      </c>
      <c r="C513">
        <v>27</v>
      </c>
      <c r="D513">
        <v>5</v>
      </c>
      <c r="E513">
        <v>3</v>
      </c>
      <c r="F513">
        <v>5.7700000000000001E-2</v>
      </c>
      <c r="G513">
        <v>1.0699999999999999E-2</v>
      </c>
      <c r="H513">
        <v>3.9100000000000003E-2</v>
      </c>
      <c r="I513">
        <v>8.1199999999999994E-2</v>
      </c>
      <c r="K513" t="str">
        <f t="shared" si="31"/>
        <v>CM</v>
      </c>
      <c r="L513">
        <f t="shared" si="28"/>
        <v>7</v>
      </c>
      <c r="M513">
        <f t="shared" si="29"/>
        <v>27</v>
      </c>
      <c r="N513">
        <f t="shared" si="30"/>
        <v>5.7700000000000001E-2</v>
      </c>
    </row>
    <row r="514" spans="1:14" x14ac:dyDescent="0.35">
      <c r="B514">
        <v>8</v>
      </c>
      <c r="C514">
        <v>19</v>
      </c>
      <c r="D514">
        <v>2</v>
      </c>
      <c r="E514">
        <v>5</v>
      </c>
      <c r="F514">
        <v>5.16E-2</v>
      </c>
      <c r="G514">
        <v>1.04E-2</v>
      </c>
      <c r="H514">
        <v>3.3799999999999997E-2</v>
      </c>
      <c r="I514">
        <v>7.4800000000000005E-2</v>
      </c>
      <c r="K514" t="str">
        <f t="shared" si="31"/>
        <v>CM</v>
      </c>
      <c r="L514">
        <f t="shared" si="28"/>
        <v>8</v>
      </c>
      <c r="M514">
        <f t="shared" si="29"/>
        <v>19</v>
      </c>
      <c r="N514">
        <f t="shared" si="30"/>
        <v>5.16E-2</v>
      </c>
    </row>
    <row r="515" spans="1:14" x14ac:dyDescent="0.35">
      <c r="B515">
        <v>9</v>
      </c>
      <c r="C515">
        <v>12</v>
      </c>
      <c r="D515">
        <v>0</v>
      </c>
      <c r="E515">
        <v>5</v>
      </c>
      <c r="F515">
        <v>5.16E-2</v>
      </c>
      <c r="G515">
        <v>1.04E-2</v>
      </c>
      <c r="H515">
        <v>3.3799999999999997E-2</v>
      </c>
      <c r="I515">
        <v>7.4800000000000005E-2</v>
      </c>
      <c r="K515" t="str">
        <f t="shared" si="31"/>
        <v>CM</v>
      </c>
      <c r="L515">
        <f t="shared" ref="L515:L578" si="32">B515</f>
        <v>9</v>
      </c>
      <c r="M515">
        <f t="shared" ref="M515:M578" si="33">C515</f>
        <v>12</v>
      </c>
      <c r="N515">
        <f t="shared" ref="N515:N578" si="34">F515</f>
        <v>5.16E-2</v>
      </c>
    </row>
    <row r="516" spans="1:14" x14ac:dyDescent="0.35">
      <c r="B516">
        <v>11</v>
      </c>
      <c r="C516">
        <v>7</v>
      </c>
      <c r="D516">
        <v>0</v>
      </c>
      <c r="E516">
        <v>3</v>
      </c>
      <c r="F516">
        <v>5.16E-2</v>
      </c>
      <c r="G516">
        <v>1.04E-2</v>
      </c>
      <c r="H516">
        <v>3.3799999999999997E-2</v>
      </c>
      <c r="I516">
        <v>7.4800000000000005E-2</v>
      </c>
      <c r="K516" t="str">
        <f t="shared" ref="K516:K579" si="35">IF(A516&lt;&gt;"",A516,K515)</f>
        <v>CM</v>
      </c>
      <c r="L516">
        <f t="shared" si="32"/>
        <v>11</v>
      </c>
      <c r="M516">
        <f t="shared" si="33"/>
        <v>7</v>
      </c>
      <c r="N516">
        <f t="shared" si="34"/>
        <v>5.16E-2</v>
      </c>
    </row>
    <row r="517" spans="1:14" x14ac:dyDescent="0.35">
      <c r="B517">
        <v>12</v>
      </c>
      <c r="C517">
        <v>4</v>
      </c>
      <c r="D517">
        <v>0</v>
      </c>
      <c r="E517">
        <v>1</v>
      </c>
      <c r="F517">
        <v>5.16E-2</v>
      </c>
      <c r="G517">
        <v>1.04E-2</v>
      </c>
      <c r="H517">
        <v>3.3799999999999997E-2</v>
      </c>
      <c r="I517">
        <v>7.4800000000000005E-2</v>
      </c>
      <c r="K517" t="str">
        <f t="shared" si="35"/>
        <v>CM</v>
      </c>
      <c r="L517">
        <f t="shared" si="32"/>
        <v>12</v>
      </c>
      <c r="M517">
        <f t="shared" si="33"/>
        <v>4</v>
      </c>
      <c r="N517">
        <f t="shared" si="34"/>
        <v>5.16E-2</v>
      </c>
    </row>
    <row r="518" spans="1:14" x14ac:dyDescent="0.35">
      <c r="B518">
        <v>13</v>
      </c>
      <c r="C518">
        <v>3</v>
      </c>
      <c r="D518">
        <v>0</v>
      </c>
      <c r="E518">
        <v>2</v>
      </c>
      <c r="F518">
        <v>5.16E-2</v>
      </c>
      <c r="G518">
        <v>1.04E-2</v>
      </c>
      <c r="H518">
        <v>3.3799999999999997E-2</v>
      </c>
      <c r="I518">
        <v>7.4800000000000005E-2</v>
      </c>
      <c r="K518" t="str">
        <f t="shared" si="35"/>
        <v>CM</v>
      </c>
      <c r="L518">
        <f t="shared" si="32"/>
        <v>13</v>
      </c>
      <c r="M518">
        <f t="shared" si="33"/>
        <v>3</v>
      </c>
      <c r="N518">
        <f t="shared" si="34"/>
        <v>5.16E-2</v>
      </c>
    </row>
    <row r="519" spans="1:14" x14ac:dyDescent="0.35">
      <c r="B519">
        <v>14</v>
      </c>
      <c r="C519">
        <v>1</v>
      </c>
      <c r="D519">
        <v>0</v>
      </c>
      <c r="E519">
        <v>1</v>
      </c>
      <c r="F519">
        <v>5.16E-2</v>
      </c>
      <c r="G519">
        <v>1.04E-2</v>
      </c>
      <c r="H519">
        <v>3.3799999999999997E-2</v>
      </c>
      <c r="I519">
        <v>7.4800000000000005E-2</v>
      </c>
      <c r="K519" t="str">
        <f t="shared" si="35"/>
        <v>CM</v>
      </c>
      <c r="L519">
        <f t="shared" si="32"/>
        <v>14</v>
      </c>
      <c r="M519">
        <f t="shared" si="33"/>
        <v>1</v>
      </c>
      <c r="N519">
        <f t="shared" si="34"/>
        <v>5.16E-2</v>
      </c>
    </row>
    <row r="520" spans="1:14" x14ac:dyDescent="0.35">
      <c r="A520" t="s">
        <v>47</v>
      </c>
      <c r="K520" t="str">
        <f t="shared" si="35"/>
        <v>CN</v>
      </c>
      <c r="L520">
        <f t="shared" si="32"/>
        <v>0</v>
      </c>
      <c r="M520">
        <f t="shared" si="33"/>
        <v>0</v>
      </c>
      <c r="N520">
        <f t="shared" si="34"/>
        <v>0</v>
      </c>
    </row>
    <row r="521" spans="1:14" x14ac:dyDescent="0.35">
      <c r="B521">
        <v>1</v>
      </c>
      <c r="C521">
        <v>27077</v>
      </c>
      <c r="D521" s="1">
        <v>15000</v>
      </c>
      <c r="E521">
        <v>2099</v>
      </c>
      <c r="F521">
        <v>0.43559999999999999</v>
      </c>
      <c r="G521">
        <v>3.0000000000000001E-3</v>
      </c>
      <c r="H521">
        <v>0.42970000000000003</v>
      </c>
      <c r="I521">
        <v>0.4415</v>
      </c>
      <c r="K521" t="str">
        <f t="shared" si="35"/>
        <v>CN</v>
      </c>
      <c r="L521">
        <f t="shared" si="32"/>
        <v>1</v>
      </c>
      <c r="M521">
        <f t="shared" si="33"/>
        <v>27077</v>
      </c>
      <c r="N521">
        <f t="shared" si="34"/>
        <v>0.43559999999999999</v>
      </c>
    </row>
    <row r="522" spans="1:14" x14ac:dyDescent="0.35">
      <c r="B522">
        <v>2</v>
      </c>
      <c r="C522">
        <v>9695</v>
      </c>
      <c r="D522">
        <v>3193</v>
      </c>
      <c r="E522">
        <v>820</v>
      </c>
      <c r="F522">
        <v>0.29210000000000003</v>
      </c>
      <c r="G522">
        <v>2.8999999999999998E-3</v>
      </c>
      <c r="H522">
        <v>0.28639999999999999</v>
      </c>
      <c r="I522">
        <v>0.29780000000000001</v>
      </c>
      <c r="K522" t="str">
        <f t="shared" si="35"/>
        <v>CN</v>
      </c>
      <c r="L522">
        <f t="shared" si="32"/>
        <v>2</v>
      </c>
      <c r="M522">
        <f t="shared" si="33"/>
        <v>9695</v>
      </c>
      <c r="N522">
        <f t="shared" si="34"/>
        <v>0.29210000000000003</v>
      </c>
    </row>
    <row r="523" spans="1:14" x14ac:dyDescent="0.35">
      <c r="B523">
        <v>3</v>
      </c>
      <c r="C523">
        <v>5682</v>
      </c>
      <c r="D523">
        <v>1252</v>
      </c>
      <c r="E523">
        <v>498</v>
      </c>
      <c r="F523">
        <v>0.2278</v>
      </c>
      <c r="G523">
        <v>2.8E-3</v>
      </c>
      <c r="H523">
        <v>0.2223</v>
      </c>
      <c r="I523">
        <v>0.23319999999999999</v>
      </c>
      <c r="K523" t="str">
        <f t="shared" si="35"/>
        <v>CN</v>
      </c>
      <c r="L523">
        <f t="shared" si="32"/>
        <v>3</v>
      </c>
      <c r="M523">
        <f t="shared" si="33"/>
        <v>5682</v>
      </c>
      <c r="N523">
        <f t="shared" si="34"/>
        <v>0.2278</v>
      </c>
    </row>
    <row r="524" spans="1:14" x14ac:dyDescent="0.35">
      <c r="B524">
        <v>4</v>
      </c>
      <c r="C524">
        <v>3932</v>
      </c>
      <c r="D524">
        <v>664</v>
      </c>
      <c r="E524">
        <v>423</v>
      </c>
      <c r="F524">
        <v>0.1893</v>
      </c>
      <c r="G524">
        <v>2.7000000000000001E-3</v>
      </c>
      <c r="H524">
        <v>0.18410000000000001</v>
      </c>
      <c r="I524">
        <v>0.1946</v>
      </c>
      <c r="K524" t="str">
        <f t="shared" si="35"/>
        <v>CN</v>
      </c>
      <c r="L524">
        <f t="shared" si="32"/>
        <v>4</v>
      </c>
      <c r="M524">
        <f t="shared" si="33"/>
        <v>3932</v>
      </c>
      <c r="N524">
        <f t="shared" si="34"/>
        <v>0.1893</v>
      </c>
    </row>
    <row r="525" spans="1:14" x14ac:dyDescent="0.35">
      <c r="B525">
        <v>5</v>
      </c>
      <c r="C525">
        <v>2845</v>
      </c>
      <c r="D525">
        <v>410</v>
      </c>
      <c r="E525">
        <v>284</v>
      </c>
      <c r="F525">
        <v>0.16200000000000001</v>
      </c>
      <c r="G525">
        <v>2.5999999999999999E-3</v>
      </c>
      <c r="H525">
        <v>0.15690000000000001</v>
      </c>
      <c r="I525">
        <v>0.16719999999999999</v>
      </c>
      <c r="K525" t="str">
        <f t="shared" si="35"/>
        <v>CN</v>
      </c>
      <c r="L525">
        <f t="shared" si="32"/>
        <v>5</v>
      </c>
      <c r="M525">
        <f t="shared" si="33"/>
        <v>2845</v>
      </c>
      <c r="N525">
        <f t="shared" si="34"/>
        <v>0.16200000000000001</v>
      </c>
    </row>
    <row r="526" spans="1:14" x14ac:dyDescent="0.35">
      <c r="B526">
        <v>6</v>
      </c>
      <c r="C526">
        <v>2151</v>
      </c>
      <c r="D526">
        <v>245</v>
      </c>
      <c r="E526">
        <v>248</v>
      </c>
      <c r="F526">
        <v>0.14360000000000001</v>
      </c>
      <c r="G526">
        <v>2.5999999999999999E-3</v>
      </c>
      <c r="H526">
        <v>0.1386</v>
      </c>
      <c r="I526">
        <v>0.14860000000000001</v>
      </c>
      <c r="K526" t="str">
        <f t="shared" si="35"/>
        <v>CN</v>
      </c>
      <c r="L526">
        <f t="shared" si="32"/>
        <v>6</v>
      </c>
      <c r="M526">
        <f t="shared" si="33"/>
        <v>2151</v>
      </c>
      <c r="N526">
        <f t="shared" si="34"/>
        <v>0.14360000000000001</v>
      </c>
    </row>
    <row r="527" spans="1:14" x14ac:dyDescent="0.35">
      <c r="B527">
        <v>7</v>
      </c>
      <c r="C527">
        <v>1658</v>
      </c>
      <c r="D527">
        <v>145</v>
      </c>
      <c r="E527">
        <v>224</v>
      </c>
      <c r="F527">
        <v>0.13100000000000001</v>
      </c>
      <c r="G527">
        <v>2.5000000000000001E-3</v>
      </c>
      <c r="H527">
        <v>0.12609999999999999</v>
      </c>
      <c r="I527">
        <v>0.13600000000000001</v>
      </c>
      <c r="K527" t="str">
        <f t="shared" si="35"/>
        <v>CN</v>
      </c>
      <c r="L527">
        <f t="shared" si="32"/>
        <v>7</v>
      </c>
      <c r="M527">
        <f t="shared" si="33"/>
        <v>1658</v>
      </c>
      <c r="N527">
        <f t="shared" si="34"/>
        <v>0.13100000000000001</v>
      </c>
    </row>
    <row r="528" spans="1:14" x14ac:dyDescent="0.35">
      <c r="B528">
        <v>8</v>
      </c>
      <c r="C528">
        <v>1289</v>
      </c>
      <c r="D528">
        <v>89</v>
      </c>
      <c r="E528">
        <v>176</v>
      </c>
      <c r="F528">
        <v>0.122</v>
      </c>
      <c r="G528">
        <v>2.5000000000000001E-3</v>
      </c>
      <c r="H528">
        <v>0.11700000000000001</v>
      </c>
      <c r="I528">
        <v>0.127</v>
      </c>
      <c r="K528" t="str">
        <f t="shared" si="35"/>
        <v>CN</v>
      </c>
      <c r="L528">
        <f t="shared" si="32"/>
        <v>8</v>
      </c>
      <c r="M528">
        <f t="shared" si="33"/>
        <v>1289</v>
      </c>
      <c r="N528">
        <f t="shared" si="34"/>
        <v>0.122</v>
      </c>
    </row>
    <row r="529" spans="1:14" x14ac:dyDescent="0.35">
      <c r="B529">
        <v>9</v>
      </c>
      <c r="C529">
        <v>1024</v>
      </c>
      <c r="D529">
        <v>67</v>
      </c>
      <c r="E529">
        <v>167</v>
      </c>
      <c r="F529">
        <v>0.114</v>
      </c>
      <c r="G529">
        <v>2.5999999999999999E-3</v>
      </c>
      <c r="H529">
        <v>0.109</v>
      </c>
      <c r="I529">
        <v>0.11899999999999999</v>
      </c>
      <c r="K529" t="str">
        <f t="shared" si="35"/>
        <v>CN</v>
      </c>
      <c r="L529">
        <f t="shared" si="32"/>
        <v>9</v>
      </c>
      <c r="M529">
        <f t="shared" si="33"/>
        <v>1024</v>
      </c>
      <c r="N529">
        <f t="shared" si="34"/>
        <v>0.114</v>
      </c>
    </row>
    <row r="530" spans="1:14" x14ac:dyDescent="0.35">
      <c r="B530">
        <v>10</v>
      </c>
      <c r="C530">
        <v>790</v>
      </c>
      <c r="D530">
        <v>58</v>
      </c>
      <c r="E530">
        <v>158</v>
      </c>
      <c r="F530">
        <v>0.1056</v>
      </c>
      <c r="G530">
        <v>2.5999999999999999E-3</v>
      </c>
      <c r="H530">
        <v>0.10059999999999999</v>
      </c>
      <c r="I530">
        <v>0.1108</v>
      </c>
      <c r="K530" t="str">
        <f t="shared" si="35"/>
        <v>CN</v>
      </c>
      <c r="L530">
        <f t="shared" si="32"/>
        <v>10</v>
      </c>
      <c r="M530">
        <f t="shared" si="33"/>
        <v>790</v>
      </c>
      <c r="N530">
        <f t="shared" si="34"/>
        <v>0.1056</v>
      </c>
    </row>
    <row r="531" spans="1:14" x14ac:dyDescent="0.35">
      <c r="B531">
        <v>11</v>
      </c>
      <c r="C531">
        <v>574</v>
      </c>
      <c r="D531">
        <v>23</v>
      </c>
      <c r="E531">
        <v>135</v>
      </c>
      <c r="F531">
        <v>0.1014</v>
      </c>
      <c r="G531">
        <v>2.5999999999999999E-3</v>
      </c>
      <c r="H531">
        <v>9.6299999999999997E-2</v>
      </c>
      <c r="I531">
        <v>0.1066</v>
      </c>
      <c r="K531" t="str">
        <f t="shared" si="35"/>
        <v>CN</v>
      </c>
      <c r="L531">
        <f t="shared" si="32"/>
        <v>11</v>
      </c>
      <c r="M531">
        <f t="shared" si="33"/>
        <v>574</v>
      </c>
      <c r="N531">
        <f t="shared" si="34"/>
        <v>0.1014</v>
      </c>
    </row>
    <row r="532" spans="1:14" x14ac:dyDescent="0.35">
      <c r="B532">
        <v>12</v>
      </c>
      <c r="C532">
        <v>416</v>
      </c>
      <c r="D532">
        <v>12</v>
      </c>
      <c r="E532">
        <v>143</v>
      </c>
      <c r="F532">
        <v>9.8500000000000004E-2</v>
      </c>
      <c r="G532">
        <v>2.7000000000000001E-3</v>
      </c>
      <c r="H532">
        <v>9.3299999999999994E-2</v>
      </c>
      <c r="I532">
        <v>0.1038</v>
      </c>
      <c r="K532" t="str">
        <f t="shared" si="35"/>
        <v>CN</v>
      </c>
      <c r="L532">
        <f t="shared" si="32"/>
        <v>12</v>
      </c>
      <c r="M532">
        <f t="shared" si="33"/>
        <v>416</v>
      </c>
      <c r="N532">
        <f t="shared" si="34"/>
        <v>9.8500000000000004E-2</v>
      </c>
    </row>
    <row r="533" spans="1:14" x14ac:dyDescent="0.35">
      <c r="B533">
        <v>13</v>
      </c>
      <c r="C533">
        <v>261</v>
      </c>
      <c r="D533">
        <v>4</v>
      </c>
      <c r="E533">
        <v>133</v>
      </c>
      <c r="F533">
        <v>9.69E-2</v>
      </c>
      <c r="G533">
        <v>2.8E-3</v>
      </c>
      <c r="H533">
        <v>9.1600000000000001E-2</v>
      </c>
      <c r="I533">
        <v>0.1024</v>
      </c>
      <c r="K533" t="str">
        <f t="shared" si="35"/>
        <v>CN</v>
      </c>
      <c r="L533">
        <f t="shared" si="32"/>
        <v>13</v>
      </c>
      <c r="M533">
        <f t="shared" si="33"/>
        <v>261</v>
      </c>
      <c r="N533">
        <f t="shared" si="34"/>
        <v>9.69E-2</v>
      </c>
    </row>
    <row r="534" spans="1:14" x14ac:dyDescent="0.35">
      <c r="B534">
        <v>14</v>
      </c>
      <c r="C534">
        <v>124</v>
      </c>
      <c r="D534">
        <v>0</v>
      </c>
      <c r="E534">
        <v>124</v>
      </c>
      <c r="F534">
        <v>9.69E-2</v>
      </c>
      <c r="G534">
        <v>2.8E-3</v>
      </c>
      <c r="H534">
        <v>9.1600000000000001E-2</v>
      </c>
      <c r="I534">
        <v>0.1024</v>
      </c>
      <c r="K534" t="str">
        <f t="shared" si="35"/>
        <v>CN</v>
      </c>
      <c r="L534">
        <f t="shared" si="32"/>
        <v>14</v>
      </c>
      <c r="M534">
        <f t="shared" si="33"/>
        <v>124</v>
      </c>
      <c r="N534">
        <f t="shared" si="34"/>
        <v>9.69E-2</v>
      </c>
    </row>
    <row r="535" spans="1:14" x14ac:dyDescent="0.35">
      <c r="A535" t="s">
        <v>48</v>
      </c>
      <c r="K535" t="str">
        <f t="shared" si="35"/>
        <v>CO</v>
      </c>
      <c r="L535">
        <f t="shared" si="32"/>
        <v>0</v>
      </c>
      <c r="M535">
        <f t="shared" si="33"/>
        <v>0</v>
      </c>
      <c r="N535">
        <f t="shared" si="34"/>
        <v>0</v>
      </c>
    </row>
    <row r="536" spans="1:14" x14ac:dyDescent="0.35">
      <c r="B536">
        <v>1</v>
      </c>
      <c r="C536">
        <v>1955</v>
      </c>
      <c r="D536">
        <v>1116</v>
      </c>
      <c r="E536">
        <v>125</v>
      </c>
      <c r="F536">
        <v>0.42920000000000003</v>
      </c>
      <c r="G536">
        <v>1.12E-2</v>
      </c>
      <c r="H536">
        <v>0.40710000000000002</v>
      </c>
      <c r="I536">
        <v>0.45100000000000001</v>
      </c>
      <c r="K536" t="str">
        <f t="shared" si="35"/>
        <v>CO</v>
      </c>
      <c r="L536">
        <f t="shared" si="32"/>
        <v>1</v>
      </c>
      <c r="M536">
        <f t="shared" si="33"/>
        <v>1955</v>
      </c>
      <c r="N536">
        <f t="shared" si="34"/>
        <v>0.42920000000000003</v>
      </c>
    </row>
    <row r="537" spans="1:14" x14ac:dyDescent="0.35">
      <c r="B537">
        <v>2</v>
      </c>
      <c r="C537">
        <v>714</v>
      </c>
      <c r="D537">
        <v>240</v>
      </c>
      <c r="E537">
        <v>61</v>
      </c>
      <c r="F537">
        <v>0.28489999999999999</v>
      </c>
      <c r="G537">
        <v>1.06E-2</v>
      </c>
      <c r="H537">
        <v>0.26429999999999998</v>
      </c>
      <c r="I537">
        <v>0.30590000000000001</v>
      </c>
      <c r="K537" t="str">
        <f t="shared" si="35"/>
        <v>CO</v>
      </c>
      <c r="L537">
        <f t="shared" si="32"/>
        <v>2</v>
      </c>
      <c r="M537">
        <f t="shared" si="33"/>
        <v>714</v>
      </c>
      <c r="N537">
        <f t="shared" si="34"/>
        <v>0.28489999999999999</v>
      </c>
    </row>
    <row r="538" spans="1:14" x14ac:dyDescent="0.35">
      <c r="B538">
        <v>3</v>
      </c>
      <c r="C538">
        <v>413</v>
      </c>
      <c r="D538">
        <v>73</v>
      </c>
      <c r="E538">
        <v>35</v>
      </c>
      <c r="F538">
        <v>0.23449999999999999</v>
      </c>
      <c r="G538">
        <v>1.0200000000000001E-2</v>
      </c>
      <c r="H538">
        <v>0.2147</v>
      </c>
      <c r="I538">
        <v>0.25490000000000002</v>
      </c>
      <c r="K538" t="str">
        <f t="shared" si="35"/>
        <v>CO</v>
      </c>
      <c r="L538">
        <f t="shared" si="32"/>
        <v>3</v>
      </c>
      <c r="M538">
        <f t="shared" si="33"/>
        <v>413</v>
      </c>
      <c r="N538">
        <f t="shared" si="34"/>
        <v>0.23449999999999999</v>
      </c>
    </row>
    <row r="539" spans="1:14" x14ac:dyDescent="0.35">
      <c r="B539">
        <v>4</v>
      </c>
      <c r="C539">
        <v>305</v>
      </c>
      <c r="D539">
        <v>46</v>
      </c>
      <c r="E539">
        <v>28</v>
      </c>
      <c r="F539">
        <v>0.19919999999999999</v>
      </c>
      <c r="G539">
        <v>9.9000000000000008E-3</v>
      </c>
      <c r="H539">
        <v>0.18010000000000001</v>
      </c>
      <c r="I539">
        <v>0.219</v>
      </c>
      <c r="K539" t="str">
        <f t="shared" si="35"/>
        <v>CO</v>
      </c>
      <c r="L539">
        <f t="shared" si="32"/>
        <v>4</v>
      </c>
      <c r="M539">
        <f t="shared" si="33"/>
        <v>305</v>
      </c>
      <c r="N539">
        <f t="shared" si="34"/>
        <v>0.19919999999999999</v>
      </c>
    </row>
    <row r="540" spans="1:14" x14ac:dyDescent="0.35">
      <c r="B540">
        <v>5</v>
      </c>
      <c r="C540">
        <v>231</v>
      </c>
      <c r="D540">
        <v>32</v>
      </c>
      <c r="E540">
        <v>26</v>
      </c>
      <c r="F540">
        <v>0.1716</v>
      </c>
      <c r="G540">
        <v>9.7000000000000003E-3</v>
      </c>
      <c r="H540">
        <v>0.15310000000000001</v>
      </c>
      <c r="I540">
        <v>0.191</v>
      </c>
      <c r="K540" t="str">
        <f t="shared" si="35"/>
        <v>CO</v>
      </c>
      <c r="L540">
        <f t="shared" si="32"/>
        <v>5</v>
      </c>
      <c r="M540">
        <f t="shared" si="33"/>
        <v>231</v>
      </c>
      <c r="N540">
        <f t="shared" si="34"/>
        <v>0.1716</v>
      </c>
    </row>
    <row r="541" spans="1:14" x14ac:dyDescent="0.35">
      <c r="B541">
        <v>6</v>
      </c>
      <c r="C541">
        <v>173</v>
      </c>
      <c r="D541">
        <v>20</v>
      </c>
      <c r="E541">
        <v>22</v>
      </c>
      <c r="F541">
        <v>0.1517</v>
      </c>
      <c r="G541">
        <v>9.4999999999999998E-3</v>
      </c>
      <c r="H541">
        <v>0.1336</v>
      </c>
      <c r="I541">
        <v>0.1709</v>
      </c>
      <c r="K541" t="str">
        <f t="shared" si="35"/>
        <v>CO</v>
      </c>
      <c r="L541">
        <f t="shared" si="32"/>
        <v>6</v>
      </c>
      <c r="M541">
        <f t="shared" si="33"/>
        <v>173</v>
      </c>
      <c r="N541">
        <f t="shared" si="34"/>
        <v>0.1517</v>
      </c>
    </row>
    <row r="542" spans="1:14" x14ac:dyDescent="0.35">
      <c r="B542">
        <v>7</v>
      </c>
      <c r="C542">
        <v>131</v>
      </c>
      <c r="D542">
        <v>14</v>
      </c>
      <c r="E542">
        <v>20</v>
      </c>
      <c r="F542">
        <v>0.13550000000000001</v>
      </c>
      <c r="G542">
        <v>9.4000000000000004E-3</v>
      </c>
      <c r="H542">
        <v>0.1177</v>
      </c>
      <c r="I542">
        <v>0.1547</v>
      </c>
      <c r="K542" t="str">
        <f t="shared" si="35"/>
        <v>CO</v>
      </c>
      <c r="L542">
        <f t="shared" si="32"/>
        <v>7</v>
      </c>
      <c r="M542">
        <f t="shared" si="33"/>
        <v>131</v>
      </c>
      <c r="N542">
        <f t="shared" si="34"/>
        <v>0.13550000000000001</v>
      </c>
    </row>
    <row r="543" spans="1:14" x14ac:dyDescent="0.35">
      <c r="B543">
        <v>8</v>
      </c>
      <c r="C543">
        <v>97</v>
      </c>
      <c r="D543">
        <v>14</v>
      </c>
      <c r="E543">
        <v>8</v>
      </c>
      <c r="F543">
        <v>0.11600000000000001</v>
      </c>
      <c r="G543">
        <v>9.4000000000000004E-3</v>
      </c>
      <c r="H543">
        <v>9.8299999999999998E-2</v>
      </c>
      <c r="I543">
        <v>0.13519999999999999</v>
      </c>
      <c r="K543" t="str">
        <f t="shared" si="35"/>
        <v>CO</v>
      </c>
      <c r="L543">
        <f t="shared" si="32"/>
        <v>8</v>
      </c>
      <c r="M543">
        <f t="shared" si="33"/>
        <v>97</v>
      </c>
      <c r="N543">
        <f t="shared" si="34"/>
        <v>0.11600000000000001</v>
      </c>
    </row>
    <row r="544" spans="1:14" x14ac:dyDescent="0.35">
      <c r="B544">
        <v>9</v>
      </c>
      <c r="C544">
        <v>75</v>
      </c>
      <c r="D544">
        <v>7</v>
      </c>
      <c r="E544">
        <v>14</v>
      </c>
      <c r="F544">
        <v>0.1051</v>
      </c>
      <c r="G544">
        <v>9.4000000000000004E-3</v>
      </c>
      <c r="H544">
        <v>8.77E-2</v>
      </c>
      <c r="I544">
        <v>0.1244</v>
      </c>
      <c r="K544" t="str">
        <f t="shared" si="35"/>
        <v>CO</v>
      </c>
      <c r="L544">
        <f t="shared" si="32"/>
        <v>9</v>
      </c>
      <c r="M544">
        <f t="shared" si="33"/>
        <v>75</v>
      </c>
      <c r="N544">
        <f t="shared" si="34"/>
        <v>0.1051</v>
      </c>
    </row>
    <row r="545" spans="1:14" x14ac:dyDescent="0.35">
      <c r="B545">
        <v>10</v>
      </c>
      <c r="C545">
        <v>54</v>
      </c>
      <c r="D545">
        <v>3</v>
      </c>
      <c r="E545">
        <v>13</v>
      </c>
      <c r="F545">
        <v>9.9299999999999999E-2</v>
      </c>
      <c r="G545">
        <v>9.4999999999999998E-3</v>
      </c>
      <c r="H545">
        <v>8.1799999999999998E-2</v>
      </c>
      <c r="I545">
        <v>0.1188</v>
      </c>
      <c r="K545" t="str">
        <f t="shared" si="35"/>
        <v>CO</v>
      </c>
      <c r="L545">
        <f t="shared" si="32"/>
        <v>10</v>
      </c>
      <c r="M545">
        <f t="shared" si="33"/>
        <v>54</v>
      </c>
      <c r="N545">
        <f t="shared" si="34"/>
        <v>9.9299999999999999E-2</v>
      </c>
    </row>
    <row r="546" spans="1:14" x14ac:dyDescent="0.35">
      <c r="B546">
        <v>11</v>
      </c>
      <c r="C546">
        <v>38</v>
      </c>
      <c r="D546">
        <v>1</v>
      </c>
      <c r="E546">
        <v>12</v>
      </c>
      <c r="F546">
        <v>9.6699999999999994E-2</v>
      </c>
      <c r="G546">
        <v>9.5999999999999992E-3</v>
      </c>
      <c r="H546">
        <v>7.9000000000000001E-2</v>
      </c>
      <c r="I546">
        <v>0.1164</v>
      </c>
      <c r="K546" t="str">
        <f t="shared" si="35"/>
        <v>CO</v>
      </c>
      <c r="L546">
        <f t="shared" si="32"/>
        <v>11</v>
      </c>
      <c r="M546">
        <f t="shared" si="33"/>
        <v>38</v>
      </c>
      <c r="N546">
        <f t="shared" si="34"/>
        <v>9.6699999999999994E-2</v>
      </c>
    </row>
    <row r="547" spans="1:14" x14ac:dyDescent="0.35">
      <c r="B547">
        <v>12</v>
      </c>
      <c r="C547">
        <v>25</v>
      </c>
      <c r="D547">
        <v>3</v>
      </c>
      <c r="E547">
        <v>6</v>
      </c>
      <c r="F547">
        <v>8.5099999999999995E-2</v>
      </c>
      <c r="G547">
        <v>1.0500000000000001E-2</v>
      </c>
      <c r="H547">
        <v>6.6000000000000003E-2</v>
      </c>
      <c r="I547">
        <v>0.1071</v>
      </c>
      <c r="K547" t="str">
        <f t="shared" si="35"/>
        <v>CO</v>
      </c>
      <c r="L547">
        <f t="shared" si="32"/>
        <v>12</v>
      </c>
      <c r="M547">
        <f t="shared" si="33"/>
        <v>25</v>
      </c>
      <c r="N547">
        <f t="shared" si="34"/>
        <v>8.5099999999999995E-2</v>
      </c>
    </row>
    <row r="548" spans="1:14" x14ac:dyDescent="0.35">
      <c r="B548">
        <v>13</v>
      </c>
      <c r="C548">
        <v>16</v>
      </c>
      <c r="D548">
        <v>0</v>
      </c>
      <c r="E548">
        <v>6</v>
      </c>
      <c r="F548">
        <v>8.5099999999999995E-2</v>
      </c>
      <c r="G548">
        <v>1.0500000000000001E-2</v>
      </c>
      <c r="H548">
        <v>6.6000000000000003E-2</v>
      </c>
      <c r="I548">
        <v>0.1071</v>
      </c>
      <c r="K548" t="str">
        <f t="shared" si="35"/>
        <v>CO</v>
      </c>
      <c r="L548">
        <f t="shared" si="32"/>
        <v>13</v>
      </c>
      <c r="M548">
        <f t="shared" si="33"/>
        <v>16</v>
      </c>
      <c r="N548">
        <f t="shared" si="34"/>
        <v>8.5099999999999995E-2</v>
      </c>
    </row>
    <row r="549" spans="1:14" x14ac:dyDescent="0.35">
      <c r="B549">
        <v>14</v>
      </c>
      <c r="C549">
        <v>10</v>
      </c>
      <c r="D549">
        <v>0</v>
      </c>
      <c r="E549">
        <v>10</v>
      </c>
      <c r="F549">
        <v>8.5099999999999995E-2</v>
      </c>
      <c r="G549">
        <v>1.0500000000000001E-2</v>
      </c>
      <c r="H549">
        <v>6.6000000000000003E-2</v>
      </c>
      <c r="I549">
        <v>0.1071</v>
      </c>
      <c r="K549" t="str">
        <f t="shared" si="35"/>
        <v>CO</v>
      </c>
      <c r="L549">
        <f t="shared" si="32"/>
        <v>14</v>
      </c>
      <c r="M549">
        <f t="shared" si="33"/>
        <v>10</v>
      </c>
      <c r="N549">
        <f t="shared" si="34"/>
        <v>8.5099999999999995E-2</v>
      </c>
    </row>
    <row r="550" spans="1:14" x14ac:dyDescent="0.35">
      <c r="A550" t="s">
        <v>49</v>
      </c>
      <c r="K550" t="str">
        <f t="shared" si="35"/>
        <v>CR</v>
      </c>
      <c r="L550">
        <f t="shared" si="32"/>
        <v>0</v>
      </c>
      <c r="M550">
        <f t="shared" si="33"/>
        <v>0</v>
      </c>
      <c r="N550">
        <f t="shared" si="34"/>
        <v>0</v>
      </c>
    </row>
    <row r="551" spans="1:14" x14ac:dyDescent="0.35">
      <c r="B551">
        <v>1</v>
      </c>
      <c r="C551">
        <v>957</v>
      </c>
      <c r="D551">
        <v>510</v>
      </c>
      <c r="E551">
        <v>73</v>
      </c>
      <c r="F551">
        <v>0.46710000000000002</v>
      </c>
      <c r="G551">
        <v>1.61E-2</v>
      </c>
      <c r="H551">
        <v>0.43519999999999998</v>
      </c>
      <c r="I551">
        <v>0.49830000000000002</v>
      </c>
      <c r="K551" t="str">
        <f t="shared" si="35"/>
        <v>CR</v>
      </c>
      <c r="L551">
        <f t="shared" si="32"/>
        <v>1</v>
      </c>
      <c r="M551">
        <f t="shared" si="33"/>
        <v>957</v>
      </c>
      <c r="N551">
        <f t="shared" si="34"/>
        <v>0.46710000000000002</v>
      </c>
    </row>
    <row r="552" spans="1:14" x14ac:dyDescent="0.35">
      <c r="B552">
        <v>2</v>
      </c>
      <c r="C552">
        <v>374</v>
      </c>
      <c r="D552">
        <v>127</v>
      </c>
      <c r="E552">
        <v>33</v>
      </c>
      <c r="F552">
        <v>0.3085</v>
      </c>
      <c r="G552">
        <v>1.5599999999999999E-2</v>
      </c>
      <c r="H552">
        <v>0.27810000000000001</v>
      </c>
      <c r="I552">
        <v>0.33929999999999999</v>
      </c>
      <c r="K552" t="str">
        <f t="shared" si="35"/>
        <v>CR</v>
      </c>
      <c r="L552">
        <f t="shared" si="32"/>
        <v>2</v>
      </c>
      <c r="M552">
        <f t="shared" si="33"/>
        <v>374</v>
      </c>
      <c r="N552">
        <f t="shared" si="34"/>
        <v>0.3085</v>
      </c>
    </row>
    <row r="553" spans="1:14" x14ac:dyDescent="0.35">
      <c r="B553">
        <v>3</v>
      </c>
      <c r="C553">
        <v>214</v>
      </c>
      <c r="D553">
        <v>63</v>
      </c>
      <c r="E553">
        <v>15</v>
      </c>
      <c r="F553">
        <v>0.2177</v>
      </c>
      <c r="G553">
        <v>1.46E-2</v>
      </c>
      <c r="H553">
        <v>0.18970000000000001</v>
      </c>
      <c r="I553">
        <v>0.24690000000000001</v>
      </c>
      <c r="K553" t="str">
        <f t="shared" si="35"/>
        <v>CR</v>
      </c>
      <c r="L553">
        <f t="shared" si="32"/>
        <v>3</v>
      </c>
      <c r="M553">
        <f t="shared" si="33"/>
        <v>214</v>
      </c>
      <c r="N553">
        <f t="shared" si="34"/>
        <v>0.2177</v>
      </c>
    </row>
    <row r="554" spans="1:14" x14ac:dyDescent="0.35">
      <c r="B554">
        <v>4</v>
      </c>
      <c r="C554">
        <v>136</v>
      </c>
      <c r="D554">
        <v>29</v>
      </c>
      <c r="E554">
        <v>10</v>
      </c>
      <c r="F554">
        <v>0.17119999999999999</v>
      </c>
      <c r="G554">
        <v>1.38E-2</v>
      </c>
      <c r="H554">
        <v>0.14510000000000001</v>
      </c>
      <c r="I554">
        <v>0.19919999999999999</v>
      </c>
      <c r="K554" t="str">
        <f t="shared" si="35"/>
        <v>CR</v>
      </c>
      <c r="L554">
        <f t="shared" si="32"/>
        <v>4</v>
      </c>
      <c r="M554">
        <f t="shared" si="33"/>
        <v>136</v>
      </c>
      <c r="N554">
        <f t="shared" si="34"/>
        <v>0.17119999999999999</v>
      </c>
    </row>
    <row r="555" spans="1:14" x14ac:dyDescent="0.35">
      <c r="B555">
        <v>5</v>
      </c>
      <c r="C555">
        <v>97</v>
      </c>
      <c r="D555">
        <v>16</v>
      </c>
      <c r="E555">
        <v>8</v>
      </c>
      <c r="F555">
        <v>0.14299999999999999</v>
      </c>
      <c r="G555">
        <v>1.32E-2</v>
      </c>
      <c r="H555">
        <v>0.1183</v>
      </c>
      <c r="I555">
        <v>0.17</v>
      </c>
      <c r="K555" t="str">
        <f t="shared" si="35"/>
        <v>CR</v>
      </c>
      <c r="L555">
        <f t="shared" si="32"/>
        <v>5</v>
      </c>
      <c r="M555">
        <f t="shared" si="33"/>
        <v>97</v>
      </c>
      <c r="N555">
        <f t="shared" si="34"/>
        <v>0.14299999999999999</v>
      </c>
    </row>
    <row r="556" spans="1:14" x14ac:dyDescent="0.35">
      <c r="B556">
        <v>6</v>
      </c>
      <c r="C556">
        <v>73</v>
      </c>
      <c r="D556">
        <v>10</v>
      </c>
      <c r="E556">
        <v>11</v>
      </c>
      <c r="F556">
        <v>0.1234</v>
      </c>
      <c r="G556">
        <v>1.2800000000000001E-2</v>
      </c>
      <c r="H556">
        <v>9.9699999999999997E-2</v>
      </c>
      <c r="I556">
        <v>0.1497</v>
      </c>
      <c r="K556" t="str">
        <f t="shared" si="35"/>
        <v>CR</v>
      </c>
      <c r="L556">
        <f t="shared" si="32"/>
        <v>6</v>
      </c>
      <c r="M556">
        <f t="shared" si="33"/>
        <v>73</v>
      </c>
      <c r="N556">
        <f t="shared" si="34"/>
        <v>0.1234</v>
      </c>
    </row>
    <row r="557" spans="1:14" x14ac:dyDescent="0.35">
      <c r="B557">
        <v>7</v>
      </c>
      <c r="C557">
        <v>52</v>
      </c>
      <c r="D557">
        <v>5</v>
      </c>
      <c r="E557">
        <v>7</v>
      </c>
      <c r="F557">
        <v>0.1115</v>
      </c>
      <c r="G557">
        <v>1.26E-2</v>
      </c>
      <c r="H557">
        <v>8.8400000000000006E-2</v>
      </c>
      <c r="I557">
        <v>0.13769999999999999</v>
      </c>
      <c r="K557" t="str">
        <f t="shared" si="35"/>
        <v>CR</v>
      </c>
      <c r="L557">
        <f t="shared" si="32"/>
        <v>7</v>
      </c>
      <c r="M557">
        <f t="shared" si="33"/>
        <v>52</v>
      </c>
      <c r="N557">
        <f t="shared" si="34"/>
        <v>0.1115</v>
      </c>
    </row>
    <row r="558" spans="1:14" x14ac:dyDescent="0.35">
      <c r="B558">
        <v>8</v>
      </c>
      <c r="C558">
        <v>40</v>
      </c>
      <c r="D558">
        <v>4</v>
      </c>
      <c r="E558">
        <v>6</v>
      </c>
      <c r="F558">
        <v>0.1004</v>
      </c>
      <c r="G558">
        <v>1.2500000000000001E-2</v>
      </c>
      <c r="H558">
        <v>7.7600000000000002E-2</v>
      </c>
      <c r="I558">
        <v>0.12659999999999999</v>
      </c>
      <c r="K558" t="str">
        <f t="shared" si="35"/>
        <v>CR</v>
      </c>
      <c r="L558">
        <f t="shared" si="32"/>
        <v>8</v>
      </c>
      <c r="M558">
        <f t="shared" si="33"/>
        <v>40</v>
      </c>
      <c r="N558">
        <f t="shared" si="34"/>
        <v>0.1004</v>
      </c>
    </row>
    <row r="559" spans="1:14" x14ac:dyDescent="0.35">
      <c r="B559">
        <v>9</v>
      </c>
      <c r="C559">
        <v>30</v>
      </c>
      <c r="D559">
        <v>1</v>
      </c>
      <c r="E559">
        <v>2</v>
      </c>
      <c r="F559">
        <v>9.7000000000000003E-2</v>
      </c>
      <c r="G559">
        <v>1.2500000000000001E-2</v>
      </c>
      <c r="H559">
        <v>7.4300000000000005E-2</v>
      </c>
      <c r="I559">
        <v>0.1234</v>
      </c>
      <c r="K559" t="str">
        <f t="shared" si="35"/>
        <v>CR</v>
      </c>
      <c r="L559">
        <f t="shared" si="32"/>
        <v>9</v>
      </c>
      <c r="M559">
        <f t="shared" si="33"/>
        <v>30</v>
      </c>
      <c r="N559">
        <f t="shared" si="34"/>
        <v>9.7000000000000003E-2</v>
      </c>
    </row>
    <row r="560" spans="1:14" x14ac:dyDescent="0.35">
      <c r="B560">
        <v>10</v>
      </c>
      <c r="C560">
        <v>27</v>
      </c>
      <c r="D560">
        <v>2</v>
      </c>
      <c r="E560">
        <v>5</v>
      </c>
      <c r="F560">
        <v>8.9899999999999994E-2</v>
      </c>
      <c r="G560">
        <v>1.26E-2</v>
      </c>
      <c r="H560">
        <v>6.7199999999999996E-2</v>
      </c>
      <c r="I560">
        <v>0.11650000000000001</v>
      </c>
      <c r="K560" t="str">
        <f t="shared" si="35"/>
        <v>CR</v>
      </c>
      <c r="L560">
        <f t="shared" si="32"/>
        <v>10</v>
      </c>
      <c r="M560">
        <f t="shared" si="33"/>
        <v>27</v>
      </c>
      <c r="N560">
        <f t="shared" si="34"/>
        <v>8.9899999999999994E-2</v>
      </c>
    </row>
    <row r="561" spans="1:14" x14ac:dyDescent="0.35">
      <c r="B561">
        <v>11</v>
      </c>
      <c r="C561">
        <v>20</v>
      </c>
      <c r="D561">
        <v>0</v>
      </c>
      <c r="E561">
        <v>4</v>
      </c>
      <c r="F561">
        <v>8.9899999999999994E-2</v>
      </c>
      <c r="G561">
        <v>1.26E-2</v>
      </c>
      <c r="H561">
        <v>6.7199999999999996E-2</v>
      </c>
      <c r="I561">
        <v>0.11650000000000001</v>
      </c>
      <c r="K561" t="str">
        <f t="shared" si="35"/>
        <v>CR</v>
      </c>
      <c r="L561">
        <f t="shared" si="32"/>
        <v>11</v>
      </c>
      <c r="M561">
        <f t="shared" si="33"/>
        <v>20</v>
      </c>
      <c r="N561">
        <f t="shared" si="34"/>
        <v>8.9899999999999994E-2</v>
      </c>
    </row>
    <row r="562" spans="1:14" x14ac:dyDescent="0.35">
      <c r="B562">
        <v>12</v>
      </c>
      <c r="C562">
        <v>16</v>
      </c>
      <c r="D562">
        <v>1</v>
      </c>
      <c r="E562">
        <v>7</v>
      </c>
      <c r="F562">
        <v>8.4199999999999997E-2</v>
      </c>
      <c r="G562">
        <v>1.2999999999999999E-2</v>
      </c>
      <c r="H562">
        <v>6.1100000000000002E-2</v>
      </c>
      <c r="I562">
        <v>0.112</v>
      </c>
      <c r="K562" t="str">
        <f t="shared" si="35"/>
        <v>CR</v>
      </c>
      <c r="L562">
        <f t="shared" si="32"/>
        <v>12</v>
      </c>
      <c r="M562">
        <f t="shared" si="33"/>
        <v>16</v>
      </c>
      <c r="N562">
        <f t="shared" si="34"/>
        <v>8.4199999999999997E-2</v>
      </c>
    </row>
    <row r="563" spans="1:14" x14ac:dyDescent="0.35">
      <c r="B563">
        <v>13</v>
      </c>
      <c r="C563">
        <v>8</v>
      </c>
      <c r="D563">
        <v>0</v>
      </c>
      <c r="E563">
        <v>4</v>
      </c>
      <c r="F563">
        <v>8.4199999999999997E-2</v>
      </c>
      <c r="G563">
        <v>1.2999999999999999E-2</v>
      </c>
      <c r="H563">
        <v>6.1100000000000002E-2</v>
      </c>
      <c r="I563">
        <v>0.112</v>
      </c>
      <c r="K563" t="str">
        <f t="shared" si="35"/>
        <v>CR</v>
      </c>
      <c r="L563">
        <f t="shared" si="32"/>
        <v>13</v>
      </c>
      <c r="M563">
        <f t="shared" si="33"/>
        <v>8</v>
      </c>
      <c r="N563">
        <f t="shared" si="34"/>
        <v>8.4199999999999997E-2</v>
      </c>
    </row>
    <row r="564" spans="1:14" x14ac:dyDescent="0.35">
      <c r="B564">
        <v>14</v>
      </c>
      <c r="C564">
        <v>4</v>
      </c>
      <c r="D564">
        <v>0</v>
      </c>
      <c r="E564">
        <v>4</v>
      </c>
      <c r="F564">
        <v>8.4199999999999997E-2</v>
      </c>
      <c r="G564">
        <v>1.2999999999999999E-2</v>
      </c>
      <c r="H564">
        <v>6.1100000000000002E-2</v>
      </c>
      <c r="I564">
        <v>0.112</v>
      </c>
      <c r="K564" t="str">
        <f t="shared" si="35"/>
        <v>CR</v>
      </c>
      <c r="L564">
        <f t="shared" si="32"/>
        <v>14</v>
      </c>
      <c r="M564">
        <f t="shared" si="33"/>
        <v>4</v>
      </c>
      <c r="N564">
        <f t="shared" si="34"/>
        <v>8.4199999999999997E-2</v>
      </c>
    </row>
    <row r="565" spans="1:14" x14ac:dyDescent="0.35">
      <c r="A565" t="s">
        <v>50</v>
      </c>
      <c r="K565" t="str">
        <f t="shared" si="35"/>
        <v>CS</v>
      </c>
      <c r="L565">
        <f t="shared" si="32"/>
        <v>0</v>
      </c>
      <c r="M565">
        <f t="shared" si="33"/>
        <v>0</v>
      </c>
      <c r="N565">
        <f t="shared" si="34"/>
        <v>0</v>
      </c>
    </row>
    <row r="566" spans="1:14" x14ac:dyDescent="0.35">
      <c r="B566">
        <v>1</v>
      </c>
      <c r="C566">
        <v>306</v>
      </c>
      <c r="D566">
        <v>225</v>
      </c>
      <c r="E566">
        <v>10</v>
      </c>
      <c r="F566">
        <v>0.26469999999999999</v>
      </c>
      <c r="G566">
        <v>2.52E-2</v>
      </c>
      <c r="H566">
        <v>0.21659999999999999</v>
      </c>
      <c r="I566">
        <v>0.31509999999999999</v>
      </c>
      <c r="K566" t="str">
        <f t="shared" si="35"/>
        <v>CS</v>
      </c>
      <c r="L566">
        <f t="shared" si="32"/>
        <v>1</v>
      </c>
      <c r="M566">
        <f t="shared" si="33"/>
        <v>306</v>
      </c>
      <c r="N566">
        <f t="shared" si="34"/>
        <v>0.26469999999999999</v>
      </c>
    </row>
    <row r="567" spans="1:14" x14ac:dyDescent="0.35">
      <c r="B567">
        <v>2</v>
      </c>
      <c r="C567">
        <v>71</v>
      </c>
      <c r="D567">
        <v>47</v>
      </c>
      <c r="E567">
        <v>1</v>
      </c>
      <c r="F567">
        <v>8.9499999999999996E-2</v>
      </c>
      <c r="G567">
        <v>1.7100000000000001E-2</v>
      </c>
      <c r="H567">
        <v>5.96E-2</v>
      </c>
      <c r="I567">
        <v>0.12670000000000001</v>
      </c>
      <c r="K567" t="str">
        <f t="shared" si="35"/>
        <v>CS</v>
      </c>
      <c r="L567">
        <f t="shared" si="32"/>
        <v>2</v>
      </c>
      <c r="M567">
        <f t="shared" si="33"/>
        <v>71</v>
      </c>
      <c r="N567">
        <f t="shared" si="34"/>
        <v>8.9499999999999996E-2</v>
      </c>
    </row>
    <row r="568" spans="1:14" x14ac:dyDescent="0.35">
      <c r="B568">
        <v>3</v>
      </c>
      <c r="C568">
        <v>23</v>
      </c>
      <c r="D568">
        <v>12</v>
      </c>
      <c r="E568">
        <v>0</v>
      </c>
      <c r="F568">
        <v>4.2799999999999998E-2</v>
      </c>
      <c r="G568">
        <v>1.24E-2</v>
      </c>
      <c r="H568">
        <v>2.3E-2</v>
      </c>
      <c r="I568">
        <v>7.1999999999999995E-2</v>
      </c>
      <c r="K568" t="str">
        <f t="shared" si="35"/>
        <v>CS</v>
      </c>
      <c r="L568">
        <f t="shared" si="32"/>
        <v>3</v>
      </c>
      <c r="M568">
        <f t="shared" si="33"/>
        <v>23</v>
      </c>
      <c r="N568">
        <f t="shared" si="34"/>
        <v>4.2799999999999998E-2</v>
      </c>
    </row>
    <row r="569" spans="1:14" x14ac:dyDescent="0.35">
      <c r="B569">
        <v>4</v>
      </c>
      <c r="C569">
        <v>11</v>
      </c>
      <c r="D569">
        <v>6</v>
      </c>
      <c r="E569">
        <v>4</v>
      </c>
      <c r="F569">
        <v>1.95E-2</v>
      </c>
      <c r="G569">
        <v>8.5000000000000006E-3</v>
      </c>
      <c r="H569">
        <v>7.4000000000000003E-3</v>
      </c>
      <c r="I569">
        <v>4.2200000000000001E-2</v>
      </c>
      <c r="K569" t="str">
        <f t="shared" si="35"/>
        <v>CS</v>
      </c>
      <c r="L569">
        <f t="shared" si="32"/>
        <v>4</v>
      </c>
      <c r="M569">
        <f t="shared" si="33"/>
        <v>11</v>
      </c>
      <c r="N569">
        <f t="shared" si="34"/>
        <v>1.95E-2</v>
      </c>
    </row>
    <row r="570" spans="1:14" x14ac:dyDescent="0.35">
      <c r="B570">
        <v>6</v>
      </c>
      <c r="C570">
        <v>1</v>
      </c>
      <c r="D570">
        <v>1</v>
      </c>
      <c r="E570">
        <v>0</v>
      </c>
      <c r="F570">
        <v>0</v>
      </c>
      <c r="G570" t="s">
        <v>0</v>
      </c>
      <c r="H570" t="s">
        <v>0</v>
      </c>
      <c r="I570" t="s">
        <v>0</v>
      </c>
      <c r="K570" t="str">
        <f t="shared" si="35"/>
        <v>CS</v>
      </c>
      <c r="L570">
        <f t="shared" si="32"/>
        <v>6</v>
      </c>
      <c r="M570">
        <f t="shared" si="33"/>
        <v>1</v>
      </c>
      <c r="N570">
        <f t="shared" si="34"/>
        <v>0</v>
      </c>
    </row>
    <row r="571" spans="1:14" x14ac:dyDescent="0.35">
      <c r="A571" t="s">
        <v>51</v>
      </c>
      <c r="K571" t="str">
        <f t="shared" si="35"/>
        <v>CU</v>
      </c>
      <c r="L571">
        <f t="shared" si="32"/>
        <v>0</v>
      </c>
      <c r="M571">
        <f t="shared" si="33"/>
        <v>0</v>
      </c>
      <c r="N571">
        <f t="shared" si="34"/>
        <v>0</v>
      </c>
    </row>
    <row r="572" spans="1:14" x14ac:dyDescent="0.35">
      <c r="B572">
        <v>1</v>
      </c>
      <c r="C572">
        <v>173</v>
      </c>
      <c r="D572">
        <v>103</v>
      </c>
      <c r="E572">
        <v>15</v>
      </c>
      <c r="F572">
        <v>0.40460000000000002</v>
      </c>
      <c r="G572">
        <v>3.73E-2</v>
      </c>
      <c r="H572">
        <v>0.33129999999999998</v>
      </c>
      <c r="I572">
        <v>0.47670000000000001</v>
      </c>
      <c r="K572" t="str">
        <f t="shared" si="35"/>
        <v>CU</v>
      </c>
      <c r="L572">
        <f t="shared" si="32"/>
        <v>1</v>
      </c>
      <c r="M572">
        <f t="shared" si="33"/>
        <v>173</v>
      </c>
      <c r="N572">
        <f t="shared" si="34"/>
        <v>0.40460000000000002</v>
      </c>
    </row>
    <row r="573" spans="1:14" x14ac:dyDescent="0.35">
      <c r="B573">
        <v>2</v>
      </c>
      <c r="C573">
        <v>55</v>
      </c>
      <c r="D573">
        <v>24</v>
      </c>
      <c r="E573">
        <v>5</v>
      </c>
      <c r="F573">
        <v>0.2281</v>
      </c>
      <c r="G573">
        <v>3.4299999999999997E-2</v>
      </c>
      <c r="H573">
        <v>0.1646</v>
      </c>
      <c r="I573">
        <v>0.2979</v>
      </c>
      <c r="K573" t="str">
        <f t="shared" si="35"/>
        <v>CU</v>
      </c>
      <c r="L573">
        <f t="shared" si="32"/>
        <v>2</v>
      </c>
      <c r="M573">
        <f t="shared" si="33"/>
        <v>55</v>
      </c>
      <c r="N573">
        <f t="shared" si="34"/>
        <v>0.2281</v>
      </c>
    </row>
    <row r="574" spans="1:14" x14ac:dyDescent="0.35">
      <c r="B574">
        <v>3</v>
      </c>
      <c r="C574">
        <v>26</v>
      </c>
      <c r="D574">
        <v>7</v>
      </c>
      <c r="E574">
        <v>3</v>
      </c>
      <c r="F574">
        <v>0.16669999999999999</v>
      </c>
      <c r="G574">
        <v>3.1899999999999998E-2</v>
      </c>
      <c r="H574">
        <v>0.10970000000000001</v>
      </c>
      <c r="I574">
        <v>0.2339</v>
      </c>
      <c r="K574" t="str">
        <f t="shared" si="35"/>
        <v>CU</v>
      </c>
      <c r="L574">
        <f t="shared" si="32"/>
        <v>3</v>
      </c>
      <c r="M574">
        <f t="shared" si="33"/>
        <v>26</v>
      </c>
      <c r="N574">
        <f t="shared" si="34"/>
        <v>0.16669999999999999</v>
      </c>
    </row>
    <row r="575" spans="1:14" x14ac:dyDescent="0.35">
      <c r="B575">
        <v>4</v>
      </c>
      <c r="C575">
        <v>16</v>
      </c>
      <c r="D575">
        <v>5</v>
      </c>
      <c r="E575">
        <v>2</v>
      </c>
      <c r="F575">
        <v>0.11459999999999999</v>
      </c>
      <c r="G575">
        <v>2.92E-2</v>
      </c>
      <c r="H575">
        <v>6.5299999999999997E-2</v>
      </c>
      <c r="I575">
        <v>0.17910000000000001</v>
      </c>
      <c r="K575" t="str">
        <f t="shared" si="35"/>
        <v>CU</v>
      </c>
      <c r="L575">
        <f t="shared" si="32"/>
        <v>4</v>
      </c>
      <c r="M575">
        <f t="shared" si="33"/>
        <v>16</v>
      </c>
      <c r="N575">
        <f t="shared" si="34"/>
        <v>0.11459999999999999</v>
      </c>
    </row>
    <row r="576" spans="1:14" x14ac:dyDescent="0.35">
      <c r="B576">
        <v>5</v>
      </c>
      <c r="C576">
        <v>9</v>
      </c>
      <c r="D576">
        <v>4</v>
      </c>
      <c r="E576">
        <v>0</v>
      </c>
      <c r="F576">
        <v>6.3700000000000007E-2</v>
      </c>
      <c r="G576">
        <v>2.5000000000000001E-2</v>
      </c>
      <c r="H576">
        <v>2.6200000000000001E-2</v>
      </c>
      <c r="I576">
        <v>0.1245</v>
      </c>
      <c r="K576" t="str">
        <f t="shared" si="35"/>
        <v>CU</v>
      </c>
      <c r="L576">
        <f t="shared" si="32"/>
        <v>5</v>
      </c>
      <c r="M576">
        <f t="shared" si="33"/>
        <v>9</v>
      </c>
      <c r="N576">
        <f t="shared" si="34"/>
        <v>6.3700000000000007E-2</v>
      </c>
    </row>
    <row r="577" spans="1:14" x14ac:dyDescent="0.35">
      <c r="B577">
        <v>6</v>
      </c>
      <c r="C577">
        <v>5</v>
      </c>
      <c r="D577">
        <v>1</v>
      </c>
      <c r="E577">
        <v>0</v>
      </c>
      <c r="F577">
        <v>5.0900000000000001E-2</v>
      </c>
      <c r="G577">
        <v>2.3E-2</v>
      </c>
      <c r="H577">
        <v>1.8200000000000001E-2</v>
      </c>
      <c r="I577">
        <v>0.1095</v>
      </c>
      <c r="K577" t="str">
        <f t="shared" si="35"/>
        <v>CU</v>
      </c>
      <c r="L577">
        <f t="shared" si="32"/>
        <v>6</v>
      </c>
      <c r="M577">
        <f t="shared" si="33"/>
        <v>5</v>
      </c>
      <c r="N577">
        <f t="shared" si="34"/>
        <v>5.0900000000000001E-2</v>
      </c>
    </row>
    <row r="578" spans="1:14" x14ac:dyDescent="0.35">
      <c r="B578">
        <v>8</v>
      </c>
      <c r="C578">
        <v>4</v>
      </c>
      <c r="D578">
        <v>2</v>
      </c>
      <c r="E578">
        <v>0</v>
      </c>
      <c r="F578">
        <v>2.5499999999999998E-2</v>
      </c>
      <c r="G578">
        <v>1.72E-2</v>
      </c>
      <c r="H578">
        <v>5.1999999999999998E-3</v>
      </c>
      <c r="I578">
        <v>7.7200000000000005E-2</v>
      </c>
      <c r="K578" t="str">
        <f t="shared" si="35"/>
        <v>CU</v>
      </c>
      <c r="L578">
        <f t="shared" si="32"/>
        <v>8</v>
      </c>
      <c r="M578">
        <f t="shared" si="33"/>
        <v>4</v>
      </c>
      <c r="N578">
        <f t="shared" si="34"/>
        <v>2.5499999999999998E-2</v>
      </c>
    </row>
    <row r="579" spans="1:14" x14ac:dyDescent="0.35">
      <c r="B579">
        <v>9</v>
      </c>
      <c r="C579">
        <v>2</v>
      </c>
      <c r="D579">
        <v>1</v>
      </c>
      <c r="E579">
        <v>0</v>
      </c>
      <c r="F579">
        <v>1.2699999999999999E-2</v>
      </c>
      <c r="G579">
        <v>1.24E-2</v>
      </c>
      <c r="H579">
        <v>1.1999999999999999E-3</v>
      </c>
      <c r="I579">
        <v>0.06</v>
      </c>
      <c r="K579" t="str">
        <f t="shared" si="35"/>
        <v>CU</v>
      </c>
      <c r="L579">
        <f t="shared" ref="L579:L642" si="36">B579</f>
        <v>9</v>
      </c>
      <c r="M579">
        <f t="shared" ref="M579:M642" si="37">C579</f>
        <v>2</v>
      </c>
      <c r="N579">
        <f t="shared" ref="N579:N642" si="38">F579</f>
        <v>1.2699999999999999E-2</v>
      </c>
    </row>
    <row r="580" spans="1:14" x14ac:dyDescent="0.35">
      <c r="B580">
        <v>11</v>
      </c>
      <c r="C580">
        <v>1</v>
      </c>
      <c r="D580">
        <v>0</v>
      </c>
      <c r="E580">
        <v>1</v>
      </c>
      <c r="F580">
        <v>1.2699999999999999E-2</v>
      </c>
      <c r="G580">
        <v>1.24E-2</v>
      </c>
      <c r="H580">
        <v>1.1999999999999999E-3</v>
      </c>
      <c r="I580">
        <v>0.06</v>
      </c>
      <c r="K580" t="str">
        <f t="shared" ref="K580:K643" si="39">IF(A580&lt;&gt;"",A580,K579)</f>
        <v>CU</v>
      </c>
      <c r="L580">
        <f t="shared" si="36"/>
        <v>11</v>
      </c>
      <c r="M580">
        <f t="shared" si="37"/>
        <v>1</v>
      </c>
      <c r="N580">
        <f t="shared" si="38"/>
        <v>1.2699999999999999E-2</v>
      </c>
    </row>
    <row r="581" spans="1:14" x14ac:dyDescent="0.35">
      <c r="A581" t="s">
        <v>52</v>
      </c>
      <c r="K581" t="str">
        <f t="shared" si="39"/>
        <v>CV</v>
      </c>
      <c r="L581">
        <f t="shared" si="36"/>
        <v>0</v>
      </c>
      <c r="M581">
        <f t="shared" si="37"/>
        <v>0</v>
      </c>
      <c r="N581">
        <f t="shared" si="38"/>
        <v>0</v>
      </c>
    </row>
    <row r="582" spans="1:14" x14ac:dyDescent="0.35">
      <c r="B582">
        <v>1</v>
      </c>
      <c r="C582">
        <v>100</v>
      </c>
      <c r="D582">
        <v>54</v>
      </c>
      <c r="E582">
        <v>14</v>
      </c>
      <c r="F582">
        <v>0.46</v>
      </c>
      <c r="G582">
        <v>4.9799999999999997E-2</v>
      </c>
      <c r="H582">
        <v>0.36030000000000001</v>
      </c>
      <c r="I582">
        <v>0.55389999999999995</v>
      </c>
      <c r="K582" t="str">
        <f t="shared" si="39"/>
        <v>CV</v>
      </c>
      <c r="L582">
        <f t="shared" si="36"/>
        <v>1</v>
      </c>
      <c r="M582">
        <f t="shared" si="37"/>
        <v>100</v>
      </c>
      <c r="N582">
        <f t="shared" si="38"/>
        <v>0.46</v>
      </c>
    </row>
    <row r="583" spans="1:14" x14ac:dyDescent="0.35">
      <c r="B583">
        <v>2</v>
      </c>
      <c r="C583">
        <v>32</v>
      </c>
      <c r="D583">
        <v>10</v>
      </c>
      <c r="E583">
        <v>2</v>
      </c>
      <c r="F583">
        <v>0.31619999999999998</v>
      </c>
      <c r="G583">
        <v>5.0900000000000001E-2</v>
      </c>
      <c r="H583">
        <v>0.21990000000000001</v>
      </c>
      <c r="I583">
        <v>0.4168</v>
      </c>
      <c r="K583" t="str">
        <f t="shared" si="39"/>
        <v>CV</v>
      </c>
      <c r="L583">
        <f t="shared" si="36"/>
        <v>2</v>
      </c>
      <c r="M583">
        <f t="shared" si="37"/>
        <v>32</v>
      </c>
      <c r="N583">
        <f t="shared" si="38"/>
        <v>0.31619999999999998</v>
      </c>
    </row>
    <row r="584" spans="1:14" x14ac:dyDescent="0.35">
      <c r="B584">
        <v>3</v>
      </c>
      <c r="C584">
        <v>20</v>
      </c>
      <c r="D584">
        <v>3</v>
      </c>
      <c r="E584">
        <v>1</v>
      </c>
      <c r="F584">
        <v>0.26879999999999998</v>
      </c>
      <c r="G584">
        <v>5.0099999999999999E-2</v>
      </c>
      <c r="H584">
        <v>0.1764</v>
      </c>
      <c r="I584">
        <v>0.36980000000000002</v>
      </c>
      <c r="K584" t="str">
        <f t="shared" si="39"/>
        <v>CV</v>
      </c>
      <c r="L584">
        <f t="shared" si="36"/>
        <v>3</v>
      </c>
      <c r="M584">
        <f t="shared" si="37"/>
        <v>20</v>
      </c>
      <c r="N584">
        <f t="shared" si="38"/>
        <v>0.26879999999999998</v>
      </c>
    </row>
    <row r="585" spans="1:14" x14ac:dyDescent="0.35">
      <c r="B585">
        <v>4</v>
      </c>
      <c r="C585">
        <v>16</v>
      </c>
      <c r="D585">
        <v>3</v>
      </c>
      <c r="E585">
        <v>3</v>
      </c>
      <c r="F585">
        <v>0.21840000000000001</v>
      </c>
      <c r="G585">
        <v>4.8399999999999999E-2</v>
      </c>
      <c r="H585">
        <v>0.1321</v>
      </c>
      <c r="I585">
        <v>0.31879999999999997</v>
      </c>
      <c r="K585" t="str">
        <f t="shared" si="39"/>
        <v>CV</v>
      </c>
      <c r="L585">
        <f t="shared" si="36"/>
        <v>4</v>
      </c>
      <c r="M585">
        <f t="shared" si="37"/>
        <v>16</v>
      </c>
      <c r="N585">
        <f t="shared" si="38"/>
        <v>0.21840000000000001</v>
      </c>
    </row>
    <row r="586" spans="1:14" x14ac:dyDescent="0.35">
      <c r="B586">
        <v>5</v>
      </c>
      <c r="C586">
        <v>10</v>
      </c>
      <c r="D586">
        <v>2</v>
      </c>
      <c r="E586">
        <v>1</v>
      </c>
      <c r="F586">
        <v>0.17469999999999999</v>
      </c>
      <c r="G586">
        <v>4.7600000000000003E-2</v>
      </c>
      <c r="H586">
        <v>9.3600000000000003E-2</v>
      </c>
      <c r="I586">
        <v>0.27679999999999999</v>
      </c>
      <c r="K586" t="str">
        <f t="shared" si="39"/>
        <v>CV</v>
      </c>
      <c r="L586">
        <f t="shared" si="36"/>
        <v>5</v>
      </c>
      <c r="M586">
        <f t="shared" si="37"/>
        <v>10</v>
      </c>
      <c r="N586">
        <f t="shared" si="38"/>
        <v>0.17469999999999999</v>
      </c>
    </row>
    <row r="587" spans="1:14" x14ac:dyDescent="0.35">
      <c r="B587">
        <v>6</v>
      </c>
      <c r="C587">
        <v>7</v>
      </c>
      <c r="D587">
        <v>1</v>
      </c>
      <c r="E587">
        <v>2</v>
      </c>
      <c r="F587">
        <v>0.14979999999999999</v>
      </c>
      <c r="G587">
        <v>4.6899999999999997E-2</v>
      </c>
      <c r="H587">
        <v>7.2599999999999998E-2</v>
      </c>
      <c r="I587">
        <v>0.253</v>
      </c>
      <c r="K587" t="str">
        <f t="shared" si="39"/>
        <v>CV</v>
      </c>
      <c r="L587">
        <f t="shared" si="36"/>
        <v>6</v>
      </c>
      <c r="M587">
        <f t="shared" si="37"/>
        <v>7</v>
      </c>
      <c r="N587">
        <f t="shared" si="38"/>
        <v>0.14979999999999999</v>
      </c>
    </row>
    <row r="588" spans="1:14" x14ac:dyDescent="0.35">
      <c r="B588">
        <v>7</v>
      </c>
      <c r="C588">
        <v>4</v>
      </c>
      <c r="D588">
        <v>2</v>
      </c>
      <c r="E588">
        <v>2</v>
      </c>
      <c r="F588">
        <v>7.4899999999999994E-2</v>
      </c>
      <c r="G588">
        <v>4.4200000000000003E-2</v>
      </c>
      <c r="H588">
        <v>1.7399999999999999E-2</v>
      </c>
      <c r="I588">
        <v>0.1903</v>
      </c>
      <c r="K588" t="str">
        <f t="shared" si="39"/>
        <v>CV</v>
      </c>
      <c r="L588">
        <f t="shared" si="36"/>
        <v>7</v>
      </c>
      <c r="M588">
        <f t="shared" si="37"/>
        <v>4</v>
      </c>
      <c r="N588">
        <f t="shared" si="38"/>
        <v>7.4899999999999994E-2</v>
      </c>
    </row>
    <row r="589" spans="1:14" x14ac:dyDescent="0.35">
      <c r="A589" t="s">
        <v>53</v>
      </c>
      <c r="K589" t="str">
        <f t="shared" si="39"/>
        <v>CW</v>
      </c>
      <c r="L589">
        <f t="shared" si="36"/>
        <v>0</v>
      </c>
      <c r="M589">
        <f t="shared" si="37"/>
        <v>0</v>
      </c>
      <c r="N589">
        <f t="shared" si="38"/>
        <v>0</v>
      </c>
    </row>
    <row r="590" spans="1:14" x14ac:dyDescent="0.35">
      <c r="B590">
        <v>1</v>
      </c>
      <c r="C590">
        <v>43</v>
      </c>
      <c r="D590">
        <v>10</v>
      </c>
      <c r="E590">
        <v>13</v>
      </c>
      <c r="F590">
        <v>0.76739999999999997</v>
      </c>
      <c r="G590">
        <v>6.4399999999999999E-2</v>
      </c>
      <c r="H590">
        <v>0.6109</v>
      </c>
      <c r="I590">
        <v>0.86750000000000005</v>
      </c>
      <c r="K590" t="str">
        <f t="shared" si="39"/>
        <v>CW</v>
      </c>
      <c r="L590">
        <f t="shared" si="36"/>
        <v>1</v>
      </c>
      <c r="M590">
        <f t="shared" si="37"/>
        <v>43</v>
      </c>
      <c r="N590">
        <f t="shared" si="38"/>
        <v>0.76739999999999997</v>
      </c>
    </row>
    <row r="591" spans="1:14" x14ac:dyDescent="0.35">
      <c r="B591">
        <v>2</v>
      </c>
      <c r="C591">
        <v>20</v>
      </c>
      <c r="D591">
        <v>4</v>
      </c>
      <c r="E591">
        <v>8</v>
      </c>
      <c r="F591">
        <v>0.61399999999999999</v>
      </c>
      <c r="G591">
        <v>8.5800000000000001E-2</v>
      </c>
      <c r="H591">
        <v>0.42509999999999998</v>
      </c>
      <c r="I591">
        <v>0.75719999999999998</v>
      </c>
      <c r="K591" t="str">
        <f t="shared" si="39"/>
        <v>CW</v>
      </c>
      <c r="L591">
        <f t="shared" si="36"/>
        <v>2</v>
      </c>
      <c r="M591">
        <f t="shared" si="37"/>
        <v>20</v>
      </c>
      <c r="N591">
        <f t="shared" si="38"/>
        <v>0.61399999999999999</v>
      </c>
    </row>
    <row r="592" spans="1:14" x14ac:dyDescent="0.35">
      <c r="B592">
        <v>3</v>
      </c>
      <c r="C592">
        <v>8</v>
      </c>
      <c r="D592">
        <v>0</v>
      </c>
      <c r="E592">
        <v>8</v>
      </c>
      <c r="F592">
        <v>0.61399999999999999</v>
      </c>
      <c r="G592">
        <v>8.5800000000000001E-2</v>
      </c>
      <c r="H592">
        <v>0.42509999999999998</v>
      </c>
      <c r="I592">
        <v>0.75719999999999998</v>
      </c>
      <c r="K592" t="str">
        <f t="shared" si="39"/>
        <v>CW</v>
      </c>
      <c r="L592">
        <f t="shared" si="36"/>
        <v>3</v>
      </c>
      <c r="M592">
        <f t="shared" si="37"/>
        <v>8</v>
      </c>
      <c r="N592">
        <f t="shared" si="38"/>
        <v>0.61399999999999999</v>
      </c>
    </row>
    <row r="593" spans="1:14" x14ac:dyDescent="0.35">
      <c r="A593" t="s">
        <v>54</v>
      </c>
      <c r="K593" t="str">
        <f t="shared" si="39"/>
        <v>CX</v>
      </c>
      <c r="L593">
        <f t="shared" si="36"/>
        <v>0</v>
      </c>
      <c r="M593">
        <f t="shared" si="37"/>
        <v>0</v>
      </c>
      <c r="N593">
        <f t="shared" si="38"/>
        <v>0</v>
      </c>
    </row>
    <row r="594" spans="1:14" x14ac:dyDescent="0.35">
      <c r="B594">
        <v>1</v>
      </c>
      <c r="C594">
        <v>9</v>
      </c>
      <c r="D594">
        <v>7</v>
      </c>
      <c r="E594">
        <v>2</v>
      </c>
      <c r="F594">
        <v>0.22220000000000001</v>
      </c>
      <c r="G594">
        <v>0.1386</v>
      </c>
      <c r="H594">
        <v>3.3700000000000001E-2</v>
      </c>
      <c r="I594">
        <v>0.5131</v>
      </c>
      <c r="K594" t="str">
        <f t="shared" si="39"/>
        <v>CX</v>
      </c>
      <c r="L594">
        <f t="shared" si="36"/>
        <v>1</v>
      </c>
      <c r="M594">
        <f t="shared" si="37"/>
        <v>9</v>
      </c>
      <c r="N594">
        <f t="shared" si="38"/>
        <v>0.22220000000000001</v>
      </c>
    </row>
    <row r="595" spans="1:14" x14ac:dyDescent="0.35">
      <c r="A595" t="s">
        <v>55</v>
      </c>
      <c r="K595" t="str">
        <f t="shared" si="39"/>
        <v>CY</v>
      </c>
      <c r="L595">
        <f t="shared" si="36"/>
        <v>0</v>
      </c>
      <c r="M595">
        <f t="shared" si="37"/>
        <v>0</v>
      </c>
      <c r="N595">
        <f t="shared" si="38"/>
        <v>0</v>
      </c>
    </row>
    <row r="596" spans="1:14" x14ac:dyDescent="0.35">
      <c r="B596">
        <v>1</v>
      </c>
      <c r="C596">
        <v>1957</v>
      </c>
      <c r="D596">
        <v>1146</v>
      </c>
      <c r="E596">
        <v>81</v>
      </c>
      <c r="F596">
        <v>0.41439999999999999</v>
      </c>
      <c r="G596">
        <v>1.11E-2</v>
      </c>
      <c r="H596">
        <v>0.39250000000000002</v>
      </c>
      <c r="I596">
        <v>0.43609999999999999</v>
      </c>
      <c r="K596" t="str">
        <f t="shared" si="39"/>
        <v>CY</v>
      </c>
      <c r="L596">
        <f t="shared" si="36"/>
        <v>1</v>
      </c>
      <c r="M596">
        <f t="shared" si="37"/>
        <v>1957</v>
      </c>
      <c r="N596">
        <f t="shared" si="38"/>
        <v>0.41439999999999999</v>
      </c>
    </row>
    <row r="597" spans="1:14" x14ac:dyDescent="0.35">
      <c r="B597">
        <v>2</v>
      </c>
      <c r="C597">
        <v>730</v>
      </c>
      <c r="D597">
        <v>277</v>
      </c>
      <c r="E597">
        <v>36</v>
      </c>
      <c r="F597">
        <v>0.25719999999999998</v>
      </c>
      <c r="G597">
        <v>1.0200000000000001E-2</v>
      </c>
      <c r="H597">
        <v>0.23749999999999999</v>
      </c>
      <c r="I597">
        <v>0.27729999999999999</v>
      </c>
      <c r="K597" t="str">
        <f t="shared" si="39"/>
        <v>CY</v>
      </c>
      <c r="L597">
        <f t="shared" si="36"/>
        <v>2</v>
      </c>
      <c r="M597">
        <f t="shared" si="37"/>
        <v>730</v>
      </c>
      <c r="N597">
        <f t="shared" si="38"/>
        <v>0.25719999999999998</v>
      </c>
    </row>
    <row r="598" spans="1:14" x14ac:dyDescent="0.35">
      <c r="B598">
        <v>3</v>
      </c>
      <c r="C598">
        <v>417</v>
      </c>
      <c r="D598">
        <v>129</v>
      </c>
      <c r="E598">
        <v>20</v>
      </c>
      <c r="F598">
        <v>0.17760000000000001</v>
      </c>
      <c r="G598">
        <v>9.1000000000000004E-3</v>
      </c>
      <c r="H598">
        <v>0.16009999999999999</v>
      </c>
      <c r="I598">
        <v>0.1958</v>
      </c>
      <c r="K598" t="str">
        <f t="shared" si="39"/>
        <v>CY</v>
      </c>
      <c r="L598">
        <f t="shared" si="36"/>
        <v>3</v>
      </c>
      <c r="M598">
        <f t="shared" si="37"/>
        <v>417</v>
      </c>
      <c r="N598">
        <f t="shared" si="38"/>
        <v>0.17760000000000001</v>
      </c>
    </row>
    <row r="599" spans="1:14" x14ac:dyDescent="0.35">
      <c r="B599">
        <v>4</v>
      </c>
      <c r="C599">
        <v>268</v>
      </c>
      <c r="D599">
        <v>79</v>
      </c>
      <c r="E599">
        <v>11</v>
      </c>
      <c r="F599">
        <v>0.12529999999999999</v>
      </c>
      <c r="G599">
        <v>8.0999999999999996E-3</v>
      </c>
      <c r="H599">
        <v>0.1099</v>
      </c>
      <c r="I599">
        <v>0.14169999999999999</v>
      </c>
      <c r="K599" t="str">
        <f t="shared" si="39"/>
        <v>CY</v>
      </c>
      <c r="L599">
        <f t="shared" si="36"/>
        <v>4</v>
      </c>
      <c r="M599">
        <f t="shared" si="37"/>
        <v>268</v>
      </c>
      <c r="N599">
        <f t="shared" si="38"/>
        <v>0.12529999999999999</v>
      </c>
    </row>
    <row r="600" spans="1:14" x14ac:dyDescent="0.35">
      <c r="B600">
        <v>5</v>
      </c>
      <c r="C600">
        <v>178</v>
      </c>
      <c r="D600">
        <v>30</v>
      </c>
      <c r="E600">
        <v>12</v>
      </c>
      <c r="F600">
        <v>0.1041</v>
      </c>
      <c r="G600">
        <v>7.6E-3</v>
      </c>
      <c r="H600">
        <v>8.9800000000000005E-2</v>
      </c>
      <c r="I600">
        <v>0.1196</v>
      </c>
      <c r="K600" t="str">
        <f t="shared" si="39"/>
        <v>CY</v>
      </c>
      <c r="L600">
        <f t="shared" si="36"/>
        <v>5</v>
      </c>
      <c r="M600">
        <f t="shared" si="37"/>
        <v>178</v>
      </c>
      <c r="N600">
        <f t="shared" si="38"/>
        <v>0.1041</v>
      </c>
    </row>
    <row r="601" spans="1:14" x14ac:dyDescent="0.35">
      <c r="B601">
        <v>6</v>
      </c>
      <c r="C601">
        <v>136</v>
      </c>
      <c r="D601">
        <v>30</v>
      </c>
      <c r="E601">
        <v>9</v>
      </c>
      <c r="F601">
        <v>8.1199999999999994E-2</v>
      </c>
      <c r="G601">
        <v>7.0000000000000001E-3</v>
      </c>
      <c r="H601">
        <v>6.8199999999999997E-2</v>
      </c>
      <c r="I601">
        <v>9.5600000000000004E-2</v>
      </c>
      <c r="K601" t="str">
        <f t="shared" si="39"/>
        <v>CY</v>
      </c>
      <c r="L601">
        <f t="shared" si="36"/>
        <v>6</v>
      </c>
      <c r="M601">
        <f t="shared" si="37"/>
        <v>136</v>
      </c>
      <c r="N601">
        <f t="shared" si="38"/>
        <v>8.1199999999999994E-2</v>
      </c>
    </row>
    <row r="602" spans="1:14" x14ac:dyDescent="0.35">
      <c r="B602">
        <v>7</v>
      </c>
      <c r="C602">
        <v>97</v>
      </c>
      <c r="D602">
        <v>16</v>
      </c>
      <c r="E602">
        <v>5</v>
      </c>
      <c r="F602">
        <v>6.7799999999999999E-2</v>
      </c>
      <c r="G602">
        <v>6.6E-3</v>
      </c>
      <c r="H602">
        <v>5.5599999999999997E-2</v>
      </c>
      <c r="I602">
        <v>8.1500000000000003E-2</v>
      </c>
      <c r="K602" t="str">
        <f t="shared" si="39"/>
        <v>CY</v>
      </c>
      <c r="L602">
        <f t="shared" si="36"/>
        <v>7</v>
      </c>
      <c r="M602">
        <f t="shared" si="37"/>
        <v>97</v>
      </c>
      <c r="N602">
        <f t="shared" si="38"/>
        <v>6.7799999999999999E-2</v>
      </c>
    </row>
    <row r="603" spans="1:14" x14ac:dyDescent="0.35">
      <c r="B603">
        <v>8</v>
      </c>
      <c r="C603">
        <v>76</v>
      </c>
      <c r="D603">
        <v>16</v>
      </c>
      <c r="E603">
        <v>9</v>
      </c>
      <c r="F603">
        <v>5.3499999999999999E-2</v>
      </c>
      <c r="G603">
        <v>6.1000000000000004E-3</v>
      </c>
      <c r="H603">
        <v>4.24E-2</v>
      </c>
      <c r="I603">
        <v>6.6299999999999998E-2</v>
      </c>
      <c r="K603" t="str">
        <f t="shared" si="39"/>
        <v>CY</v>
      </c>
      <c r="L603">
        <f t="shared" si="36"/>
        <v>8</v>
      </c>
      <c r="M603">
        <f t="shared" si="37"/>
        <v>76</v>
      </c>
      <c r="N603">
        <f t="shared" si="38"/>
        <v>5.3499999999999999E-2</v>
      </c>
    </row>
    <row r="604" spans="1:14" x14ac:dyDescent="0.35">
      <c r="B604">
        <v>9</v>
      </c>
      <c r="C604">
        <v>51</v>
      </c>
      <c r="D604">
        <v>9</v>
      </c>
      <c r="E604">
        <v>9</v>
      </c>
      <c r="F604">
        <v>4.41E-2</v>
      </c>
      <c r="G604">
        <v>5.7999999999999996E-3</v>
      </c>
      <c r="H604">
        <v>3.3700000000000001E-2</v>
      </c>
      <c r="I604">
        <v>5.6399999999999999E-2</v>
      </c>
      <c r="K604" t="str">
        <f t="shared" si="39"/>
        <v>CY</v>
      </c>
      <c r="L604">
        <f t="shared" si="36"/>
        <v>9</v>
      </c>
      <c r="M604">
        <f t="shared" si="37"/>
        <v>51</v>
      </c>
      <c r="N604">
        <f t="shared" si="38"/>
        <v>4.41E-2</v>
      </c>
    </row>
    <row r="605" spans="1:14" x14ac:dyDescent="0.35">
      <c r="B605">
        <v>10</v>
      </c>
      <c r="C605">
        <v>33</v>
      </c>
      <c r="D605">
        <v>2</v>
      </c>
      <c r="E605">
        <v>5</v>
      </c>
      <c r="F605">
        <v>4.1399999999999999E-2</v>
      </c>
      <c r="G605">
        <v>5.7000000000000002E-3</v>
      </c>
      <c r="H605">
        <v>3.1199999999999999E-2</v>
      </c>
      <c r="I605">
        <v>5.3699999999999998E-2</v>
      </c>
      <c r="K605" t="str">
        <f t="shared" si="39"/>
        <v>CY</v>
      </c>
      <c r="L605">
        <f t="shared" si="36"/>
        <v>10</v>
      </c>
      <c r="M605">
        <f t="shared" si="37"/>
        <v>33</v>
      </c>
      <c r="N605">
        <f t="shared" si="38"/>
        <v>4.1399999999999999E-2</v>
      </c>
    </row>
    <row r="606" spans="1:14" x14ac:dyDescent="0.35">
      <c r="B606">
        <v>11</v>
      </c>
      <c r="C606">
        <v>26</v>
      </c>
      <c r="D606">
        <v>1</v>
      </c>
      <c r="E606">
        <v>7</v>
      </c>
      <c r="F606">
        <v>3.9800000000000002E-2</v>
      </c>
      <c r="G606">
        <v>5.7000000000000002E-3</v>
      </c>
      <c r="H606">
        <v>2.9700000000000001E-2</v>
      </c>
      <c r="I606">
        <v>5.21E-2</v>
      </c>
      <c r="K606" t="str">
        <f t="shared" si="39"/>
        <v>CY</v>
      </c>
      <c r="L606">
        <f t="shared" si="36"/>
        <v>11</v>
      </c>
      <c r="M606">
        <f t="shared" si="37"/>
        <v>26</v>
      </c>
      <c r="N606">
        <f t="shared" si="38"/>
        <v>3.9800000000000002E-2</v>
      </c>
    </row>
    <row r="607" spans="1:14" x14ac:dyDescent="0.35">
      <c r="B607">
        <v>12</v>
      </c>
      <c r="C607">
        <v>18</v>
      </c>
      <c r="D607">
        <v>2</v>
      </c>
      <c r="E607">
        <v>6</v>
      </c>
      <c r="F607">
        <v>3.5400000000000001E-2</v>
      </c>
      <c r="G607">
        <v>5.8999999999999999E-3</v>
      </c>
      <c r="H607">
        <v>2.5100000000000001E-2</v>
      </c>
      <c r="I607">
        <v>4.8300000000000003E-2</v>
      </c>
      <c r="K607" t="str">
        <f t="shared" si="39"/>
        <v>CY</v>
      </c>
      <c r="L607">
        <f t="shared" si="36"/>
        <v>12</v>
      </c>
      <c r="M607">
        <f t="shared" si="37"/>
        <v>18</v>
      </c>
      <c r="N607">
        <f t="shared" si="38"/>
        <v>3.5400000000000001E-2</v>
      </c>
    </row>
    <row r="608" spans="1:14" x14ac:dyDescent="0.35">
      <c r="B608">
        <v>13</v>
      </c>
      <c r="C608">
        <v>10</v>
      </c>
      <c r="D608">
        <v>0</v>
      </c>
      <c r="E608">
        <v>2</v>
      </c>
      <c r="F608">
        <v>3.5400000000000001E-2</v>
      </c>
      <c r="G608">
        <v>5.8999999999999999E-3</v>
      </c>
      <c r="H608">
        <v>2.5100000000000001E-2</v>
      </c>
      <c r="I608">
        <v>4.8300000000000003E-2</v>
      </c>
      <c r="K608" t="str">
        <f t="shared" si="39"/>
        <v>CY</v>
      </c>
      <c r="L608">
        <f t="shared" si="36"/>
        <v>13</v>
      </c>
      <c r="M608">
        <f t="shared" si="37"/>
        <v>10</v>
      </c>
      <c r="N608">
        <f t="shared" si="38"/>
        <v>3.5400000000000001E-2</v>
      </c>
    </row>
    <row r="609" spans="1:14" x14ac:dyDescent="0.35">
      <c r="B609">
        <v>14</v>
      </c>
      <c r="C609">
        <v>8</v>
      </c>
      <c r="D609">
        <v>0</v>
      </c>
      <c r="E609">
        <v>8</v>
      </c>
      <c r="F609">
        <v>3.5400000000000001E-2</v>
      </c>
      <c r="G609">
        <v>5.8999999999999999E-3</v>
      </c>
      <c r="H609">
        <v>2.5100000000000001E-2</v>
      </c>
      <c r="I609">
        <v>4.8300000000000003E-2</v>
      </c>
      <c r="K609" t="str">
        <f t="shared" si="39"/>
        <v>CY</v>
      </c>
      <c r="L609">
        <f t="shared" si="36"/>
        <v>14</v>
      </c>
      <c r="M609">
        <f t="shared" si="37"/>
        <v>8</v>
      </c>
      <c r="N609">
        <f t="shared" si="38"/>
        <v>3.5400000000000001E-2</v>
      </c>
    </row>
    <row r="610" spans="1:14" x14ac:dyDescent="0.35">
      <c r="A610" t="s">
        <v>56</v>
      </c>
      <c r="K610" t="str">
        <f t="shared" si="39"/>
        <v>CZ</v>
      </c>
      <c r="L610">
        <f t="shared" si="36"/>
        <v>0</v>
      </c>
      <c r="M610">
        <f t="shared" si="37"/>
        <v>0</v>
      </c>
      <c r="N610">
        <f t="shared" si="38"/>
        <v>0</v>
      </c>
    </row>
    <row r="611" spans="1:14" x14ac:dyDescent="0.35">
      <c r="B611">
        <v>1</v>
      </c>
      <c r="C611">
        <v>2882</v>
      </c>
      <c r="D611">
        <v>1580</v>
      </c>
      <c r="E611">
        <v>175</v>
      </c>
      <c r="F611">
        <v>0.45179999999999998</v>
      </c>
      <c r="G611">
        <v>9.2999999999999992E-3</v>
      </c>
      <c r="H611">
        <v>0.4335</v>
      </c>
      <c r="I611">
        <v>0.4698</v>
      </c>
      <c r="K611" t="str">
        <f t="shared" si="39"/>
        <v>CZ</v>
      </c>
      <c r="L611">
        <f t="shared" si="36"/>
        <v>1</v>
      </c>
      <c r="M611">
        <f t="shared" si="37"/>
        <v>2882</v>
      </c>
      <c r="N611">
        <f t="shared" si="38"/>
        <v>0.45179999999999998</v>
      </c>
    </row>
    <row r="612" spans="1:14" x14ac:dyDescent="0.35">
      <c r="B612">
        <v>2</v>
      </c>
      <c r="C612">
        <v>1127</v>
      </c>
      <c r="D612">
        <v>384</v>
      </c>
      <c r="E612">
        <v>76</v>
      </c>
      <c r="F612">
        <v>0.29780000000000001</v>
      </c>
      <c r="G612">
        <v>8.8000000000000005E-3</v>
      </c>
      <c r="H612">
        <v>0.28060000000000002</v>
      </c>
      <c r="I612">
        <v>0.31519999999999998</v>
      </c>
      <c r="K612" t="str">
        <f t="shared" si="39"/>
        <v>CZ</v>
      </c>
      <c r="L612">
        <f t="shared" si="36"/>
        <v>2</v>
      </c>
      <c r="M612">
        <f t="shared" si="37"/>
        <v>1127</v>
      </c>
      <c r="N612">
        <f t="shared" si="38"/>
        <v>0.29780000000000001</v>
      </c>
    </row>
    <row r="613" spans="1:14" x14ac:dyDescent="0.35">
      <c r="B613">
        <v>3</v>
      </c>
      <c r="C613">
        <v>667</v>
      </c>
      <c r="D613">
        <v>183</v>
      </c>
      <c r="E613">
        <v>44</v>
      </c>
      <c r="F613">
        <v>0.21609999999999999</v>
      </c>
      <c r="G613">
        <v>8.2000000000000007E-3</v>
      </c>
      <c r="H613">
        <v>0.20019999999999999</v>
      </c>
      <c r="I613">
        <v>0.2324</v>
      </c>
      <c r="K613" t="str">
        <f t="shared" si="39"/>
        <v>CZ</v>
      </c>
      <c r="L613">
        <f t="shared" si="36"/>
        <v>3</v>
      </c>
      <c r="M613">
        <f t="shared" si="37"/>
        <v>667</v>
      </c>
      <c r="N613">
        <f t="shared" si="38"/>
        <v>0.21609999999999999</v>
      </c>
    </row>
    <row r="614" spans="1:14" x14ac:dyDescent="0.35">
      <c r="B614">
        <v>4</v>
      </c>
      <c r="C614">
        <v>440</v>
      </c>
      <c r="D614">
        <v>82</v>
      </c>
      <c r="E614">
        <v>31</v>
      </c>
      <c r="F614">
        <v>0.17580000000000001</v>
      </c>
      <c r="G614">
        <v>7.7999999999999996E-3</v>
      </c>
      <c r="H614">
        <v>0.1608</v>
      </c>
      <c r="I614">
        <v>0.19139999999999999</v>
      </c>
      <c r="K614" t="str">
        <f t="shared" si="39"/>
        <v>CZ</v>
      </c>
      <c r="L614">
        <f t="shared" si="36"/>
        <v>4</v>
      </c>
      <c r="M614">
        <f t="shared" si="37"/>
        <v>440</v>
      </c>
      <c r="N614">
        <f t="shared" si="38"/>
        <v>0.17580000000000001</v>
      </c>
    </row>
    <row r="615" spans="1:14" x14ac:dyDescent="0.35">
      <c r="B615">
        <v>5</v>
      </c>
      <c r="C615">
        <v>327</v>
      </c>
      <c r="D615">
        <v>57</v>
      </c>
      <c r="E615">
        <v>31</v>
      </c>
      <c r="F615">
        <v>0.1452</v>
      </c>
      <c r="G615">
        <v>7.4000000000000003E-3</v>
      </c>
      <c r="H615">
        <v>0.13100000000000001</v>
      </c>
      <c r="I615">
        <v>0.16009999999999999</v>
      </c>
      <c r="K615" t="str">
        <f t="shared" si="39"/>
        <v>CZ</v>
      </c>
      <c r="L615">
        <f t="shared" si="36"/>
        <v>5</v>
      </c>
      <c r="M615">
        <f t="shared" si="37"/>
        <v>327</v>
      </c>
      <c r="N615">
        <f t="shared" si="38"/>
        <v>0.1452</v>
      </c>
    </row>
    <row r="616" spans="1:14" x14ac:dyDescent="0.35">
      <c r="B616">
        <v>6</v>
      </c>
      <c r="C616">
        <v>239</v>
      </c>
      <c r="D616">
        <v>37</v>
      </c>
      <c r="E616">
        <v>21</v>
      </c>
      <c r="F616">
        <v>0.1227</v>
      </c>
      <c r="G616">
        <v>7.1000000000000004E-3</v>
      </c>
      <c r="H616">
        <v>0.10920000000000001</v>
      </c>
      <c r="I616">
        <v>0.1371</v>
      </c>
      <c r="K616" t="str">
        <f t="shared" si="39"/>
        <v>CZ</v>
      </c>
      <c r="L616">
        <f t="shared" si="36"/>
        <v>6</v>
      </c>
      <c r="M616">
        <f t="shared" si="37"/>
        <v>239</v>
      </c>
      <c r="N616">
        <f t="shared" si="38"/>
        <v>0.1227</v>
      </c>
    </row>
    <row r="617" spans="1:14" x14ac:dyDescent="0.35">
      <c r="B617">
        <v>7</v>
      </c>
      <c r="C617">
        <v>181</v>
      </c>
      <c r="D617">
        <v>26</v>
      </c>
      <c r="E617">
        <v>23</v>
      </c>
      <c r="F617">
        <v>0.1051</v>
      </c>
      <c r="G617">
        <v>6.8999999999999999E-3</v>
      </c>
      <c r="H617">
        <v>9.2100000000000001E-2</v>
      </c>
      <c r="I617">
        <v>0.1191</v>
      </c>
      <c r="K617" t="str">
        <f t="shared" si="39"/>
        <v>CZ</v>
      </c>
      <c r="L617">
        <f t="shared" si="36"/>
        <v>7</v>
      </c>
      <c r="M617">
        <f t="shared" si="37"/>
        <v>181</v>
      </c>
      <c r="N617">
        <f t="shared" si="38"/>
        <v>0.1051</v>
      </c>
    </row>
    <row r="618" spans="1:14" x14ac:dyDescent="0.35">
      <c r="B618">
        <v>8</v>
      </c>
      <c r="C618">
        <v>132</v>
      </c>
      <c r="D618">
        <v>10</v>
      </c>
      <c r="E618">
        <v>15</v>
      </c>
      <c r="F618">
        <v>9.7100000000000006E-2</v>
      </c>
      <c r="G618">
        <v>6.7999999999999996E-3</v>
      </c>
      <c r="H618">
        <v>8.43E-2</v>
      </c>
      <c r="I618">
        <v>0.111</v>
      </c>
      <c r="K618" t="str">
        <f t="shared" si="39"/>
        <v>CZ</v>
      </c>
      <c r="L618">
        <f t="shared" si="36"/>
        <v>8</v>
      </c>
      <c r="M618">
        <f t="shared" si="37"/>
        <v>132</v>
      </c>
      <c r="N618">
        <f t="shared" si="38"/>
        <v>9.7100000000000006E-2</v>
      </c>
    </row>
    <row r="619" spans="1:14" x14ac:dyDescent="0.35">
      <c r="B619">
        <v>9</v>
      </c>
      <c r="C619">
        <v>107</v>
      </c>
      <c r="D619">
        <v>13</v>
      </c>
      <c r="E619">
        <v>14</v>
      </c>
      <c r="F619">
        <v>8.5300000000000001E-2</v>
      </c>
      <c r="G619">
        <v>6.7000000000000002E-3</v>
      </c>
      <c r="H619">
        <v>7.2700000000000001E-2</v>
      </c>
      <c r="I619">
        <v>9.9099999999999994E-2</v>
      </c>
      <c r="K619" t="str">
        <f t="shared" si="39"/>
        <v>CZ</v>
      </c>
      <c r="L619">
        <f t="shared" si="36"/>
        <v>9</v>
      </c>
      <c r="M619">
        <f t="shared" si="37"/>
        <v>107</v>
      </c>
      <c r="N619">
        <f t="shared" si="38"/>
        <v>8.5300000000000001E-2</v>
      </c>
    </row>
    <row r="620" spans="1:14" x14ac:dyDescent="0.35">
      <c r="B620">
        <v>10</v>
      </c>
      <c r="C620">
        <v>80</v>
      </c>
      <c r="D620">
        <v>5</v>
      </c>
      <c r="E620">
        <v>14</v>
      </c>
      <c r="F620">
        <v>0.08</v>
      </c>
      <c r="G620">
        <v>6.7000000000000002E-3</v>
      </c>
      <c r="H620">
        <v>6.7500000000000004E-2</v>
      </c>
      <c r="I620">
        <v>9.3799999999999994E-2</v>
      </c>
      <c r="K620" t="str">
        <f t="shared" si="39"/>
        <v>CZ</v>
      </c>
      <c r="L620">
        <f t="shared" si="36"/>
        <v>10</v>
      </c>
      <c r="M620">
        <f t="shared" si="37"/>
        <v>80</v>
      </c>
      <c r="N620">
        <f t="shared" si="38"/>
        <v>0.08</v>
      </c>
    </row>
    <row r="621" spans="1:14" x14ac:dyDescent="0.35">
      <c r="B621">
        <v>11</v>
      </c>
      <c r="C621">
        <v>61</v>
      </c>
      <c r="D621">
        <v>5</v>
      </c>
      <c r="E621">
        <v>23</v>
      </c>
      <c r="F621">
        <v>7.3400000000000007E-2</v>
      </c>
      <c r="G621">
        <v>6.7999999999999996E-3</v>
      </c>
      <c r="H621">
        <v>6.0900000000000003E-2</v>
      </c>
      <c r="I621">
        <v>8.7499999999999994E-2</v>
      </c>
      <c r="K621" t="str">
        <f t="shared" si="39"/>
        <v>CZ</v>
      </c>
      <c r="L621">
        <f t="shared" si="36"/>
        <v>11</v>
      </c>
      <c r="M621">
        <f t="shared" si="37"/>
        <v>61</v>
      </c>
      <c r="N621">
        <f t="shared" si="38"/>
        <v>7.3400000000000007E-2</v>
      </c>
    </row>
    <row r="622" spans="1:14" x14ac:dyDescent="0.35">
      <c r="B622">
        <v>12</v>
      </c>
      <c r="C622">
        <v>33</v>
      </c>
      <c r="D622">
        <v>2</v>
      </c>
      <c r="E622">
        <v>18</v>
      </c>
      <c r="F622">
        <v>6.9000000000000006E-2</v>
      </c>
      <c r="G622">
        <v>7.1000000000000004E-3</v>
      </c>
      <c r="H622">
        <v>5.6000000000000001E-2</v>
      </c>
      <c r="I622">
        <v>8.3699999999999997E-2</v>
      </c>
      <c r="K622" t="str">
        <f t="shared" si="39"/>
        <v>CZ</v>
      </c>
      <c r="L622">
        <f t="shared" si="36"/>
        <v>12</v>
      </c>
      <c r="M622">
        <f t="shared" si="37"/>
        <v>33</v>
      </c>
      <c r="N622">
        <f t="shared" si="38"/>
        <v>6.9000000000000006E-2</v>
      </c>
    </row>
    <row r="623" spans="1:14" x14ac:dyDescent="0.35">
      <c r="B623">
        <v>13</v>
      </c>
      <c r="C623">
        <v>13</v>
      </c>
      <c r="D623">
        <v>1</v>
      </c>
      <c r="E623">
        <v>6</v>
      </c>
      <c r="F623">
        <v>6.3700000000000007E-2</v>
      </c>
      <c r="G623">
        <v>8.3000000000000001E-3</v>
      </c>
      <c r="H623">
        <v>4.8800000000000003E-2</v>
      </c>
      <c r="I623">
        <v>8.1199999999999994E-2</v>
      </c>
      <c r="K623" t="str">
        <f t="shared" si="39"/>
        <v>CZ</v>
      </c>
      <c r="L623">
        <f t="shared" si="36"/>
        <v>13</v>
      </c>
      <c r="M623">
        <f t="shared" si="37"/>
        <v>13</v>
      </c>
      <c r="N623">
        <f t="shared" si="38"/>
        <v>6.3700000000000007E-2</v>
      </c>
    </row>
    <row r="624" spans="1:14" x14ac:dyDescent="0.35">
      <c r="B624">
        <v>14</v>
      </c>
      <c r="C624">
        <v>6</v>
      </c>
      <c r="D624">
        <v>0</v>
      </c>
      <c r="E624">
        <v>6</v>
      </c>
      <c r="F624">
        <v>6.3700000000000007E-2</v>
      </c>
      <c r="G624">
        <v>8.3000000000000001E-3</v>
      </c>
      <c r="H624">
        <v>4.8800000000000003E-2</v>
      </c>
      <c r="I624">
        <v>8.1199999999999994E-2</v>
      </c>
      <c r="K624" t="str">
        <f t="shared" si="39"/>
        <v>CZ</v>
      </c>
      <c r="L624">
        <f t="shared" si="36"/>
        <v>14</v>
      </c>
      <c r="M624">
        <f t="shared" si="37"/>
        <v>6</v>
      </c>
      <c r="N624">
        <f t="shared" si="38"/>
        <v>6.3700000000000007E-2</v>
      </c>
    </row>
    <row r="625" spans="1:14" x14ac:dyDescent="0.35">
      <c r="A625" t="s">
        <v>57</v>
      </c>
      <c r="K625" t="str">
        <f t="shared" si="39"/>
        <v>DE</v>
      </c>
      <c r="L625">
        <f t="shared" si="36"/>
        <v>0</v>
      </c>
      <c r="M625">
        <f t="shared" si="37"/>
        <v>0</v>
      </c>
      <c r="N625">
        <f t="shared" si="38"/>
        <v>0</v>
      </c>
    </row>
    <row r="626" spans="1:14" x14ac:dyDescent="0.35">
      <c r="B626">
        <v>1</v>
      </c>
      <c r="C626">
        <v>17561</v>
      </c>
      <c r="D626" s="1">
        <v>10000</v>
      </c>
      <c r="E626">
        <v>1089</v>
      </c>
      <c r="F626">
        <v>0.42370000000000002</v>
      </c>
      <c r="G626">
        <v>3.7000000000000002E-3</v>
      </c>
      <c r="H626">
        <v>0.41639999999999999</v>
      </c>
      <c r="I626">
        <v>0.43099999999999999</v>
      </c>
      <c r="K626" t="str">
        <f t="shared" si="39"/>
        <v>DE</v>
      </c>
      <c r="L626">
        <f t="shared" si="36"/>
        <v>1</v>
      </c>
      <c r="M626">
        <f t="shared" si="37"/>
        <v>17561</v>
      </c>
      <c r="N626">
        <f t="shared" si="38"/>
        <v>0.42370000000000002</v>
      </c>
    </row>
    <row r="627" spans="1:14" x14ac:dyDescent="0.35">
      <c r="B627">
        <v>2</v>
      </c>
      <c r="C627">
        <v>6352</v>
      </c>
      <c r="D627">
        <v>2222</v>
      </c>
      <c r="E627">
        <v>402</v>
      </c>
      <c r="F627">
        <v>0.27550000000000002</v>
      </c>
      <c r="G627">
        <v>3.5000000000000001E-3</v>
      </c>
      <c r="H627">
        <v>0.26860000000000001</v>
      </c>
      <c r="I627">
        <v>0.28239999999999998</v>
      </c>
      <c r="K627" t="str">
        <f t="shared" si="39"/>
        <v>DE</v>
      </c>
      <c r="L627">
        <f t="shared" si="36"/>
        <v>2</v>
      </c>
      <c r="M627">
        <f t="shared" si="37"/>
        <v>6352</v>
      </c>
      <c r="N627">
        <f t="shared" si="38"/>
        <v>0.27550000000000002</v>
      </c>
    </row>
    <row r="628" spans="1:14" x14ac:dyDescent="0.35">
      <c r="B628">
        <v>3</v>
      </c>
      <c r="C628">
        <v>3728</v>
      </c>
      <c r="D628">
        <v>949</v>
      </c>
      <c r="E628">
        <v>274</v>
      </c>
      <c r="F628">
        <v>0.2054</v>
      </c>
      <c r="G628">
        <v>3.3E-3</v>
      </c>
      <c r="H628">
        <v>0.19900000000000001</v>
      </c>
      <c r="I628">
        <v>0.21179999999999999</v>
      </c>
      <c r="K628" t="str">
        <f t="shared" si="39"/>
        <v>DE</v>
      </c>
      <c r="L628">
        <f t="shared" si="36"/>
        <v>3</v>
      </c>
      <c r="M628">
        <f t="shared" si="37"/>
        <v>3728</v>
      </c>
      <c r="N628">
        <f t="shared" si="38"/>
        <v>0.2054</v>
      </c>
    </row>
    <row r="629" spans="1:14" x14ac:dyDescent="0.35">
      <c r="B629">
        <v>4</v>
      </c>
      <c r="C629">
        <v>2505</v>
      </c>
      <c r="D629">
        <v>499</v>
      </c>
      <c r="E629">
        <v>197</v>
      </c>
      <c r="F629">
        <v>0.16450000000000001</v>
      </c>
      <c r="G629">
        <v>3.0999999999999999E-3</v>
      </c>
      <c r="H629">
        <v>0.1585</v>
      </c>
      <c r="I629">
        <v>0.1706</v>
      </c>
      <c r="K629" t="str">
        <f t="shared" si="39"/>
        <v>DE</v>
      </c>
      <c r="L629">
        <f t="shared" si="36"/>
        <v>4</v>
      </c>
      <c r="M629">
        <f t="shared" si="37"/>
        <v>2505</v>
      </c>
      <c r="N629">
        <f t="shared" si="38"/>
        <v>0.16450000000000001</v>
      </c>
    </row>
    <row r="630" spans="1:14" x14ac:dyDescent="0.35">
      <c r="B630">
        <v>5</v>
      </c>
      <c r="C630">
        <v>1809</v>
      </c>
      <c r="D630">
        <v>253</v>
      </c>
      <c r="E630">
        <v>141</v>
      </c>
      <c r="F630">
        <v>0.14149999999999999</v>
      </c>
      <c r="G630">
        <v>3.0000000000000001E-3</v>
      </c>
      <c r="H630">
        <v>0.13569999999999999</v>
      </c>
      <c r="I630">
        <v>0.1474</v>
      </c>
      <c r="K630" t="str">
        <f t="shared" si="39"/>
        <v>DE</v>
      </c>
      <c r="L630">
        <f t="shared" si="36"/>
        <v>5</v>
      </c>
      <c r="M630">
        <f t="shared" si="37"/>
        <v>1809</v>
      </c>
      <c r="N630">
        <f t="shared" si="38"/>
        <v>0.14149999999999999</v>
      </c>
    </row>
    <row r="631" spans="1:14" x14ac:dyDescent="0.35">
      <c r="B631">
        <v>6</v>
      </c>
      <c r="C631">
        <v>1415</v>
      </c>
      <c r="D631">
        <v>210</v>
      </c>
      <c r="E631">
        <v>142</v>
      </c>
      <c r="F631">
        <v>0.1205</v>
      </c>
      <c r="G631">
        <v>2.8999999999999998E-3</v>
      </c>
      <c r="H631">
        <v>0.1149</v>
      </c>
      <c r="I631">
        <v>0.12620000000000001</v>
      </c>
      <c r="K631" t="str">
        <f t="shared" si="39"/>
        <v>DE</v>
      </c>
      <c r="L631">
        <f t="shared" si="36"/>
        <v>6</v>
      </c>
      <c r="M631">
        <f t="shared" si="37"/>
        <v>1415</v>
      </c>
      <c r="N631">
        <f t="shared" si="38"/>
        <v>0.1205</v>
      </c>
    </row>
    <row r="632" spans="1:14" x14ac:dyDescent="0.35">
      <c r="B632">
        <v>7</v>
      </c>
      <c r="C632">
        <v>1063</v>
      </c>
      <c r="D632">
        <v>128</v>
      </c>
      <c r="E632">
        <v>114</v>
      </c>
      <c r="F632">
        <v>0.106</v>
      </c>
      <c r="G632">
        <v>2.8E-3</v>
      </c>
      <c r="H632">
        <v>0.10059999999999999</v>
      </c>
      <c r="I632">
        <v>0.1115</v>
      </c>
      <c r="K632" t="str">
        <f t="shared" si="39"/>
        <v>DE</v>
      </c>
      <c r="L632">
        <f t="shared" si="36"/>
        <v>7</v>
      </c>
      <c r="M632">
        <f t="shared" si="37"/>
        <v>1063</v>
      </c>
      <c r="N632">
        <f t="shared" si="38"/>
        <v>0.106</v>
      </c>
    </row>
    <row r="633" spans="1:14" x14ac:dyDescent="0.35">
      <c r="B633">
        <v>8</v>
      </c>
      <c r="C633">
        <v>821</v>
      </c>
      <c r="D633">
        <v>85</v>
      </c>
      <c r="E633">
        <v>104</v>
      </c>
      <c r="F633">
        <v>9.5000000000000001E-2</v>
      </c>
      <c r="G633">
        <v>2.7000000000000001E-3</v>
      </c>
      <c r="H633">
        <v>8.9700000000000002E-2</v>
      </c>
      <c r="I633">
        <v>0.10050000000000001</v>
      </c>
      <c r="K633" t="str">
        <f t="shared" si="39"/>
        <v>DE</v>
      </c>
      <c r="L633">
        <f t="shared" si="36"/>
        <v>8</v>
      </c>
      <c r="M633">
        <f t="shared" si="37"/>
        <v>821</v>
      </c>
      <c r="N633">
        <f t="shared" si="38"/>
        <v>9.5000000000000001E-2</v>
      </c>
    </row>
    <row r="634" spans="1:14" x14ac:dyDescent="0.35">
      <c r="B634">
        <v>9</v>
      </c>
      <c r="C634">
        <v>632</v>
      </c>
      <c r="D634">
        <v>47</v>
      </c>
      <c r="E634">
        <v>117</v>
      </c>
      <c r="F634">
        <v>8.7900000000000006E-2</v>
      </c>
      <c r="G634">
        <v>2.7000000000000001E-3</v>
      </c>
      <c r="H634">
        <v>8.2699999999999996E-2</v>
      </c>
      <c r="I634">
        <v>9.3399999999999997E-2</v>
      </c>
      <c r="K634" t="str">
        <f t="shared" si="39"/>
        <v>DE</v>
      </c>
      <c r="L634">
        <f t="shared" si="36"/>
        <v>9</v>
      </c>
      <c r="M634">
        <f t="shared" si="37"/>
        <v>632</v>
      </c>
      <c r="N634">
        <f t="shared" si="38"/>
        <v>8.7900000000000006E-2</v>
      </c>
    </row>
    <row r="635" spans="1:14" x14ac:dyDescent="0.35">
      <c r="B635">
        <v>10</v>
      </c>
      <c r="C635">
        <v>468</v>
      </c>
      <c r="D635">
        <v>41</v>
      </c>
      <c r="E635">
        <v>86</v>
      </c>
      <c r="F635">
        <v>8.0199999999999994E-2</v>
      </c>
      <c r="G635">
        <v>2.7000000000000001E-3</v>
      </c>
      <c r="H635">
        <v>7.4999999999999997E-2</v>
      </c>
      <c r="I635">
        <v>8.5699999999999998E-2</v>
      </c>
      <c r="K635" t="str">
        <f t="shared" si="39"/>
        <v>DE</v>
      </c>
      <c r="L635">
        <f t="shared" si="36"/>
        <v>10</v>
      </c>
      <c r="M635">
        <f t="shared" si="37"/>
        <v>468</v>
      </c>
      <c r="N635">
        <f t="shared" si="38"/>
        <v>8.0199999999999994E-2</v>
      </c>
    </row>
    <row r="636" spans="1:14" x14ac:dyDescent="0.35">
      <c r="B636">
        <v>11</v>
      </c>
      <c r="C636">
        <v>341</v>
      </c>
      <c r="D636">
        <v>14</v>
      </c>
      <c r="E636">
        <v>97</v>
      </c>
      <c r="F636">
        <v>7.6899999999999996E-2</v>
      </c>
      <c r="G636">
        <v>2.8E-3</v>
      </c>
      <c r="H636">
        <v>7.1599999999999997E-2</v>
      </c>
      <c r="I636">
        <v>8.2500000000000004E-2</v>
      </c>
      <c r="K636" t="str">
        <f t="shared" si="39"/>
        <v>DE</v>
      </c>
      <c r="L636">
        <f t="shared" si="36"/>
        <v>11</v>
      </c>
      <c r="M636">
        <f t="shared" si="37"/>
        <v>341</v>
      </c>
      <c r="N636">
        <f t="shared" si="38"/>
        <v>7.6899999999999996E-2</v>
      </c>
    </row>
    <row r="637" spans="1:14" x14ac:dyDescent="0.35">
      <c r="B637">
        <v>12</v>
      </c>
      <c r="C637">
        <v>230</v>
      </c>
      <c r="D637">
        <v>17</v>
      </c>
      <c r="E637">
        <v>82</v>
      </c>
      <c r="F637">
        <v>7.1199999999999999E-2</v>
      </c>
      <c r="G637">
        <v>2.8999999999999998E-3</v>
      </c>
      <c r="H637">
        <v>6.5699999999999995E-2</v>
      </c>
      <c r="I637">
        <v>7.6999999999999999E-2</v>
      </c>
      <c r="K637" t="str">
        <f t="shared" si="39"/>
        <v>DE</v>
      </c>
      <c r="L637">
        <f t="shared" si="36"/>
        <v>12</v>
      </c>
      <c r="M637">
        <f t="shared" si="37"/>
        <v>230</v>
      </c>
      <c r="N637">
        <f t="shared" si="38"/>
        <v>7.1199999999999999E-2</v>
      </c>
    </row>
    <row r="638" spans="1:14" x14ac:dyDescent="0.35">
      <c r="B638">
        <v>13</v>
      </c>
      <c r="C638">
        <v>131</v>
      </c>
      <c r="D638">
        <v>4</v>
      </c>
      <c r="E638">
        <v>69</v>
      </c>
      <c r="F638">
        <v>6.9099999999999995E-2</v>
      </c>
      <c r="G638">
        <v>3.0000000000000001E-3</v>
      </c>
      <c r="H638">
        <v>6.3399999999999998E-2</v>
      </c>
      <c r="I638">
        <v>7.51E-2</v>
      </c>
      <c r="K638" t="str">
        <f t="shared" si="39"/>
        <v>DE</v>
      </c>
      <c r="L638">
        <f t="shared" si="36"/>
        <v>13</v>
      </c>
      <c r="M638">
        <f t="shared" si="37"/>
        <v>131</v>
      </c>
      <c r="N638">
        <f t="shared" si="38"/>
        <v>6.9099999999999995E-2</v>
      </c>
    </row>
    <row r="639" spans="1:14" x14ac:dyDescent="0.35">
      <c r="B639">
        <v>14</v>
      </c>
      <c r="C639">
        <v>58</v>
      </c>
      <c r="D639">
        <v>0</v>
      </c>
      <c r="E639">
        <v>58</v>
      </c>
      <c r="F639">
        <v>6.9099999999999995E-2</v>
      </c>
      <c r="G639">
        <v>3.0000000000000001E-3</v>
      </c>
      <c r="H639">
        <v>6.3399999999999998E-2</v>
      </c>
      <c r="I639">
        <v>7.51E-2</v>
      </c>
      <c r="K639" t="str">
        <f t="shared" si="39"/>
        <v>DE</v>
      </c>
      <c r="L639">
        <f t="shared" si="36"/>
        <v>14</v>
      </c>
      <c r="M639">
        <f t="shared" si="37"/>
        <v>58</v>
      </c>
      <c r="N639">
        <f t="shared" si="38"/>
        <v>6.9099999999999995E-2</v>
      </c>
    </row>
    <row r="640" spans="1:14" x14ac:dyDescent="0.35">
      <c r="A640" t="s">
        <v>58</v>
      </c>
      <c r="K640" t="str">
        <f t="shared" si="39"/>
        <v>DJ</v>
      </c>
      <c r="L640">
        <f t="shared" si="36"/>
        <v>0</v>
      </c>
      <c r="M640">
        <f t="shared" si="37"/>
        <v>0</v>
      </c>
      <c r="N640">
        <f t="shared" si="38"/>
        <v>0</v>
      </c>
    </row>
    <row r="641" spans="1:14" x14ac:dyDescent="0.35">
      <c r="B641">
        <v>1</v>
      </c>
      <c r="C641">
        <v>459</v>
      </c>
      <c r="D641">
        <v>283</v>
      </c>
      <c r="E641">
        <v>29</v>
      </c>
      <c r="F641">
        <v>0.38340000000000002</v>
      </c>
      <c r="G641">
        <v>2.2700000000000001E-2</v>
      </c>
      <c r="H641">
        <v>0.33900000000000002</v>
      </c>
      <c r="I641">
        <v>0.42770000000000002</v>
      </c>
      <c r="K641" t="str">
        <f t="shared" si="39"/>
        <v>DJ</v>
      </c>
      <c r="L641">
        <f t="shared" si="36"/>
        <v>1</v>
      </c>
      <c r="M641">
        <f t="shared" si="37"/>
        <v>459</v>
      </c>
      <c r="N641">
        <f t="shared" si="38"/>
        <v>0.38340000000000002</v>
      </c>
    </row>
    <row r="642" spans="1:14" x14ac:dyDescent="0.35">
      <c r="B642">
        <v>2</v>
      </c>
      <c r="C642">
        <v>147</v>
      </c>
      <c r="D642">
        <v>64</v>
      </c>
      <c r="E642">
        <v>7</v>
      </c>
      <c r="F642">
        <v>0.2165</v>
      </c>
      <c r="G642">
        <v>2.0299999999999999E-2</v>
      </c>
      <c r="H642">
        <v>0.1782</v>
      </c>
      <c r="I642">
        <v>0.25729999999999997</v>
      </c>
      <c r="K642" t="str">
        <f t="shared" si="39"/>
        <v>DJ</v>
      </c>
      <c r="L642">
        <f t="shared" si="36"/>
        <v>2</v>
      </c>
      <c r="M642">
        <f t="shared" si="37"/>
        <v>147</v>
      </c>
      <c r="N642">
        <f t="shared" si="38"/>
        <v>0.2165</v>
      </c>
    </row>
    <row r="643" spans="1:14" x14ac:dyDescent="0.35">
      <c r="B643">
        <v>3</v>
      </c>
      <c r="C643">
        <v>76</v>
      </c>
      <c r="D643">
        <v>22</v>
      </c>
      <c r="E643">
        <v>3</v>
      </c>
      <c r="F643">
        <v>0.15379999999999999</v>
      </c>
      <c r="G643">
        <v>1.83E-2</v>
      </c>
      <c r="H643">
        <v>0.1201</v>
      </c>
      <c r="I643">
        <v>0.1915</v>
      </c>
      <c r="K643" t="str">
        <f t="shared" si="39"/>
        <v>DJ</v>
      </c>
      <c r="L643">
        <f t="shared" ref="L643:L706" si="40">B643</f>
        <v>3</v>
      </c>
      <c r="M643">
        <f t="shared" ref="M643:M706" si="41">C643</f>
        <v>76</v>
      </c>
      <c r="N643">
        <f t="shared" ref="N643:N706" si="42">F643</f>
        <v>0.15379999999999999</v>
      </c>
    </row>
    <row r="644" spans="1:14" x14ac:dyDescent="0.35">
      <c r="B644">
        <v>4</v>
      </c>
      <c r="C644">
        <v>51</v>
      </c>
      <c r="D644">
        <v>16</v>
      </c>
      <c r="E644">
        <v>5</v>
      </c>
      <c r="F644">
        <v>0.1056</v>
      </c>
      <c r="G644">
        <v>1.6E-2</v>
      </c>
      <c r="H644">
        <v>7.6799999999999993E-2</v>
      </c>
      <c r="I644">
        <v>0.13950000000000001</v>
      </c>
      <c r="K644" t="str">
        <f t="shared" ref="K644:K707" si="43">IF(A644&lt;&gt;"",A644,K643)</f>
        <v>DJ</v>
      </c>
      <c r="L644">
        <f t="shared" si="40"/>
        <v>4</v>
      </c>
      <c r="M644">
        <f t="shared" si="41"/>
        <v>51</v>
      </c>
      <c r="N644">
        <f t="shared" si="42"/>
        <v>0.1056</v>
      </c>
    </row>
    <row r="645" spans="1:14" x14ac:dyDescent="0.35">
      <c r="B645">
        <v>5</v>
      </c>
      <c r="C645">
        <v>30</v>
      </c>
      <c r="D645">
        <v>5</v>
      </c>
      <c r="E645">
        <v>2</v>
      </c>
      <c r="F645">
        <v>8.7999999999999995E-2</v>
      </c>
      <c r="G645">
        <v>1.52E-2</v>
      </c>
      <c r="H645">
        <v>6.1199999999999997E-2</v>
      </c>
      <c r="I645">
        <v>0.1206</v>
      </c>
      <c r="K645" t="str">
        <f t="shared" si="43"/>
        <v>DJ</v>
      </c>
      <c r="L645">
        <f t="shared" si="40"/>
        <v>5</v>
      </c>
      <c r="M645">
        <f t="shared" si="41"/>
        <v>30</v>
      </c>
      <c r="N645">
        <f t="shared" si="42"/>
        <v>8.7999999999999995E-2</v>
      </c>
    </row>
    <row r="646" spans="1:14" x14ac:dyDescent="0.35">
      <c r="B646">
        <v>6</v>
      </c>
      <c r="C646">
        <v>23</v>
      </c>
      <c r="D646">
        <v>4</v>
      </c>
      <c r="E646">
        <v>2</v>
      </c>
      <c r="F646">
        <v>7.2700000000000001E-2</v>
      </c>
      <c r="G646">
        <v>1.43E-2</v>
      </c>
      <c r="H646">
        <v>4.7899999999999998E-2</v>
      </c>
      <c r="I646">
        <v>0.1041</v>
      </c>
      <c r="K646" t="str">
        <f t="shared" si="43"/>
        <v>DJ</v>
      </c>
      <c r="L646">
        <f t="shared" si="40"/>
        <v>6</v>
      </c>
      <c r="M646">
        <f t="shared" si="41"/>
        <v>23</v>
      </c>
      <c r="N646">
        <f t="shared" si="42"/>
        <v>7.2700000000000001E-2</v>
      </c>
    </row>
    <row r="647" spans="1:14" x14ac:dyDescent="0.35">
      <c r="B647">
        <v>7</v>
      </c>
      <c r="C647">
        <v>17</v>
      </c>
      <c r="D647">
        <v>3</v>
      </c>
      <c r="E647">
        <v>3</v>
      </c>
      <c r="F647">
        <v>5.9799999999999999E-2</v>
      </c>
      <c r="G647">
        <v>1.3599999999999999E-2</v>
      </c>
      <c r="H647">
        <v>3.6999999999999998E-2</v>
      </c>
      <c r="I647">
        <v>9.0300000000000005E-2</v>
      </c>
      <c r="K647" t="str">
        <f t="shared" si="43"/>
        <v>DJ</v>
      </c>
      <c r="L647">
        <f t="shared" si="40"/>
        <v>7</v>
      </c>
      <c r="M647">
        <f t="shared" si="41"/>
        <v>17</v>
      </c>
      <c r="N647">
        <f t="shared" si="42"/>
        <v>5.9799999999999999E-2</v>
      </c>
    </row>
    <row r="648" spans="1:14" x14ac:dyDescent="0.35">
      <c r="B648">
        <v>8</v>
      </c>
      <c r="C648">
        <v>11</v>
      </c>
      <c r="D648">
        <v>4</v>
      </c>
      <c r="E648">
        <v>1</v>
      </c>
      <c r="F648">
        <v>3.8100000000000002E-2</v>
      </c>
      <c r="G648">
        <v>1.2200000000000001E-2</v>
      </c>
      <c r="H648">
        <v>1.9E-2</v>
      </c>
      <c r="I648">
        <v>6.7599999999999993E-2</v>
      </c>
      <c r="K648" t="str">
        <f t="shared" si="43"/>
        <v>DJ</v>
      </c>
      <c r="L648">
        <f t="shared" si="40"/>
        <v>8</v>
      </c>
      <c r="M648">
        <f t="shared" si="41"/>
        <v>11</v>
      </c>
      <c r="N648">
        <f t="shared" si="42"/>
        <v>3.8100000000000002E-2</v>
      </c>
    </row>
    <row r="649" spans="1:14" x14ac:dyDescent="0.35">
      <c r="B649">
        <v>9</v>
      </c>
      <c r="C649">
        <v>6</v>
      </c>
      <c r="D649">
        <v>1</v>
      </c>
      <c r="E649">
        <v>0</v>
      </c>
      <c r="F649">
        <v>3.1699999999999999E-2</v>
      </c>
      <c r="G649">
        <v>1.17E-2</v>
      </c>
      <c r="H649">
        <v>1.4200000000000001E-2</v>
      </c>
      <c r="I649">
        <v>6.0999999999999999E-2</v>
      </c>
      <c r="K649" t="str">
        <f t="shared" si="43"/>
        <v>DJ</v>
      </c>
      <c r="L649">
        <f t="shared" si="40"/>
        <v>9</v>
      </c>
      <c r="M649">
        <f t="shared" si="41"/>
        <v>6</v>
      </c>
      <c r="N649">
        <f t="shared" si="42"/>
        <v>3.1699999999999999E-2</v>
      </c>
    </row>
    <row r="650" spans="1:14" x14ac:dyDescent="0.35">
      <c r="B650">
        <v>11</v>
      </c>
      <c r="C650">
        <v>5</v>
      </c>
      <c r="D650">
        <v>0</v>
      </c>
      <c r="E650">
        <v>3</v>
      </c>
      <c r="F650">
        <v>3.1699999999999999E-2</v>
      </c>
      <c r="G650">
        <v>1.17E-2</v>
      </c>
      <c r="H650">
        <v>1.4200000000000001E-2</v>
      </c>
      <c r="I650">
        <v>6.0999999999999999E-2</v>
      </c>
      <c r="K650" t="str">
        <f t="shared" si="43"/>
        <v>DJ</v>
      </c>
      <c r="L650">
        <f t="shared" si="40"/>
        <v>11</v>
      </c>
      <c r="M650">
        <f t="shared" si="41"/>
        <v>5</v>
      </c>
      <c r="N650">
        <f t="shared" si="42"/>
        <v>3.1699999999999999E-2</v>
      </c>
    </row>
    <row r="651" spans="1:14" x14ac:dyDescent="0.35">
      <c r="B651">
        <v>12</v>
      </c>
      <c r="C651">
        <v>2</v>
      </c>
      <c r="D651">
        <v>0</v>
      </c>
      <c r="E651">
        <v>1</v>
      </c>
      <c r="F651">
        <v>3.1699999999999999E-2</v>
      </c>
      <c r="G651">
        <v>1.17E-2</v>
      </c>
      <c r="H651">
        <v>1.4200000000000001E-2</v>
      </c>
      <c r="I651">
        <v>6.0999999999999999E-2</v>
      </c>
      <c r="K651" t="str">
        <f t="shared" si="43"/>
        <v>DJ</v>
      </c>
      <c r="L651">
        <f t="shared" si="40"/>
        <v>12</v>
      </c>
      <c r="M651">
        <f t="shared" si="41"/>
        <v>2</v>
      </c>
      <c r="N651">
        <f t="shared" si="42"/>
        <v>3.1699999999999999E-2</v>
      </c>
    </row>
    <row r="652" spans="1:14" x14ac:dyDescent="0.35">
      <c r="B652">
        <v>13</v>
      </c>
      <c r="C652">
        <v>1</v>
      </c>
      <c r="D652">
        <v>0</v>
      </c>
      <c r="E652">
        <v>1</v>
      </c>
      <c r="F652">
        <v>3.1699999999999999E-2</v>
      </c>
      <c r="G652">
        <v>1.17E-2</v>
      </c>
      <c r="H652">
        <v>1.4200000000000001E-2</v>
      </c>
      <c r="I652">
        <v>6.0999999999999999E-2</v>
      </c>
      <c r="K652" t="str">
        <f t="shared" si="43"/>
        <v>DJ</v>
      </c>
      <c r="L652">
        <f t="shared" si="40"/>
        <v>13</v>
      </c>
      <c r="M652">
        <f t="shared" si="41"/>
        <v>1</v>
      </c>
      <c r="N652">
        <f t="shared" si="42"/>
        <v>3.1699999999999999E-2</v>
      </c>
    </row>
    <row r="653" spans="1:14" x14ac:dyDescent="0.35">
      <c r="A653" t="s">
        <v>59</v>
      </c>
      <c r="K653" t="str">
        <f t="shared" si="43"/>
        <v>DK</v>
      </c>
      <c r="L653">
        <f t="shared" si="40"/>
        <v>0</v>
      </c>
      <c r="M653">
        <f t="shared" si="41"/>
        <v>0</v>
      </c>
      <c r="N653">
        <f t="shared" si="42"/>
        <v>0</v>
      </c>
    </row>
    <row r="654" spans="1:14" x14ac:dyDescent="0.35">
      <c r="B654">
        <v>1</v>
      </c>
      <c r="C654">
        <v>5267</v>
      </c>
      <c r="D654">
        <v>2999</v>
      </c>
      <c r="E654">
        <v>291</v>
      </c>
      <c r="F654">
        <v>0.43059999999999998</v>
      </c>
      <c r="G654">
        <v>6.7999999999999996E-3</v>
      </c>
      <c r="H654">
        <v>0.41720000000000002</v>
      </c>
      <c r="I654">
        <v>0.44390000000000002</v>
      </c>
      <c r="K654" t="str">
        <f t="shared" si="43"/>
        <v>DK</v>
      </c>
      <c r="L654">
        <f t="shared" si="40"/>
        <v>1</v>
      </c>
      <c r="M654">
        <f t="shared" si="41"/>
        <v>5267</v>
      </c>
      <c r="N654">
        <f t="shared" si="42"/>
        <v>0.43059999999999998</v>
      </c>
    </row>
    <row r="655" spans="1:14" x14ac:dyDescent="0.35">
      <c r="B655">
        <v>2</v>
      </c>
      <c r="C655">
        <v>1977</v>
      </c>
      <c r="D655">
        <v>747</v>
      </c>
      <c r="E655">
        <v>105</v>
      </c>
      <c r="F655">
        <v>0.26790000000000003</v>
      </c>
      <c r="G655">
        <v>6.3E-3</v>
      </c>
      <c r="H655">
        <v>0.25559999999999999</v>
      </c>
      <c r="I655">
        <v>0.28039999999999998</v>
      </c>
      <c r="K655" t="str">
        <f t="shared" si="43"/>
        <v>DK</v>
      </c>
      <c r="L655">
        <f t="shared" si="40"/>
        <v>2</v>
      </c>
      <c r="M655">
        <f t="shared" si="41"/>
        <v>1977</v>
      </c>
      <c r="N655">
        <f t="shared" si="42"/>
        <v>0.26790000000000003</v>
      </c>
    </row>
    <row r="656" spans="1:14" x14ac:dyDescent="0.35">
      <c r="B656">
        <v>3</v>
      </c>
      <c r="C656">
        <v>1125</v>
      </c>
      <c r="D656">
        <v>297</v>
      </c>
      <c r="E656">
        <v>72</v>
      </c>
      <c r="F656">
        <v>0.19719999999999999</v>
      </c>
      <c r="G656">
        <v>5.7999999999999996E-3</v>
      </c>
      <c r="H656">
        <v>0.18590000000000001</v>
      </c>
      <c r="I656">
        <v>0.2087</v>
      </c>
      <c r="K656" t="str">
        <f t="shared" si="43"/>
        <v>DK</v>
      </c>
      <c r="L656">
        <f t="shared" si="40"/>
        <v>3</v>
      </c>
      <c r="M656">
        <f t="shared" si="41"/>
        <v>1125</v>
      </c>
      <c r="N656">
        <f t="shared" si="42"/>
        <v>0.19719999999999999</v>
      </c>
    </row>
    <row r="657" spans="1:14" x14ac:dyDescent="0.35">
      <c r="B657">
        <v>4</v>
      </c>
      <c r="C657">
        <v>756</v>
      </c>
      <c r="D657">
        <v>160</v>
      </c>
      <c r="E657">
        <v>57</v>
      </c>
      <c r="F657">
        <v>0.15540000000000001</v>
      </c>
      <c r="G657">
        <v>5.4999999999999997E-3</v>
      </c>
      <c r="H657">
        <v>0.1449</v>
      </c>
      <c r="I657">
        <v>0.1663</v>
      </c>
      <c r="K657" t="str">
        <f t="shared" si="43"/>
        <v>DK</v>
      </c>
      <c r="L657">
        <f t="shared" si="40"/>
        <v>4</v>
      </c>
      <c r="M657">
        <f t="shared" si="41"/>
        <v>756</v>
      </c>
      <c r="N657">
        <f t="shared" si="42"/>
        <v>0.15540000000000001</v>
      </c>
    </row>
    <row r="658" spans="1:14" x14ac:dyDescent="0.35">
      <c r="B658">
        <v>5</v>
      </c>
      <c r="C658">
        <v>539</v>
      </c>
      <c r="D658">
        <v>81</v>
      </c>
      <c r="E658">
        <v>43</v>
      </c>
      <c r="F658">
        <v>0.1321</v>
      </c>
      <c r="G658">
        <v>5.1999999999999998E-3</v>
      </c>
      <c r="H658">
        <v>0.1221</v>
      </c>
      <c r="I658">
        <v>0.14249999999999999</v>
      </c>
      <c r="K658" t="str">
        <f t="shared" si="43"/>
        <v>DK</v>
      </c>
      <c r="L658">
        <f t="shared" si="40"/>
        <v>5</v>
      </c>
      <c r="M658">
        <f t="shared" si="41"/>
        <v>539</v>
      </c>
      <c r="N658">
        <f t="shared" si="42"/>
        <v>0.1321</v>
      </c>
    </row>
    <row r="659" spans="1:14" x14ac:dyDescent="0.35">
      <c r="B659">
        <v>6</v>
      </c>
      <c r="C659">
        <v>415</v>
      </c>
      <c r="D659">
        <v>72</v>
      </c>
      <c r="E659">
        <v>35</v>
      </c>
      <c r="F659">
        <v>0.10920000000000001</v>
      </c>
      <c r="G659">
        <v>5.0000000000000001E-3</v>
      </c>
      <c r="H659">
        <v>9.9699999999999997E-2</v>
      </c>
      <c r="I659">
        <v>0.1191</v>
      </c>
      <c r="K659" t="str">
        <f t="shared" si="43"/>
        <v>DK</v>
      </c>
      <c r="L659">
        <f t="shared" si="40"/>
        <v>6</v>
      </c>
      <c r="M659">
        <f t="shared" si="41"/>
        <v>415</v>
      </c>
      <c r="N659">
        <f t="shared" si="42"/>
        <v>0.10920000000000001</v>
      </c>
    </row>
    <row r="660" spans="1:14" x14ac:dyDescent="0.35">
      <c r="B660">
        <v>7</v>
      </c>
      <c r="C660">
        <v>308</v>
      </c>
      <c r="D660">
        <v>48</v>
      </c>
      <c r="E660">
        <v>28</v>
      </c>
      <c r="F660">
        <v>9.2200000000000004E-2</v>
      </c>
      <c r="G660">
        <v>4.7999999999999996E-3</v>
      </c>
      <c r="H660">
        <v>8.3099999999999993E-2</v>
      </c>
      <c r="I660">
        <v>0.1018</v>
      </c>
      <c r="K660" t="str">
        <f t="shared" si="43"/>
        <v>DK</v>
      </c>
      <c r="L660">
        <f t="shared" si="40"/>
        <v>7</v>
      </c>
      <c r="M660">
        <f t="shared" si="41"/>
        <v>308</v>
      </c>
      <c r="N660">
        <f t="shared" si="42"/>
        <v>9.2200000000000004E-2</v>
      </c>
    </row>
    <row r="661" spans="1:14" x14ac:dyDescent="0.35">
      <c r="B661">
        <v>8</v>
      </c>
      <c r="C661">
        <v>232</v>
      </c>
      <c r="D661">
        <v>31</v>
      </c>
      <c r="E661">
        <v>27</v>
      </c>
      <c r="F661">
        <v>7.9799999999999996E-2</v>
      </c>
      <c r="G661">
        <v>4.5999999999999999E-3</v>
      </c>
      <c r="H661">
        <v>7.1099999999999997E-2</v>
      </c>
      <c r="I661">
        <v>8.9200000000000002E-2</v>
      </c>
      <c r="K661" t="str">
        <f t="shared" si="43"/>
        <v>DK</v>
      </c>
      <c r="L661">
        <f t="shared" si="40"/>
        <v>8</v>
      </c>
      <c r="M661">
        <f t="shared" si="41"/>
        <v>232</v>
      </c>
      <c r="N661">
        <f t="shared" si="42"/>
        <v>7.9799999999999996E-2</v>
      </c>
    </row>
    <row r="662" spans="1:14" x14ac:dyDescent="0.35">
      <c r="B662">
        <v>9</v>
      </c>
      <c r="C662">
        <v>174</v>
      </c>
      <c r="D662">
        <v>24</v>
      </c>
      <c r="E662">
        <v>26</v>
      </c>
      <c r="F662">
        <v>6.88E-2</v>
      </c>
      <c r="G662">
        <v>4.4999999999999997E-3</v>
      </c>
      <c r="H662">
        <v>6.0400000000000002E-2</v>
      </c>
      <c r="I662">
        <v>7.8E-2</v>
      </c>
      <c r="K662" t="str">
        <f t="shared" si="43"/>
        <v>DK</v>
      </c>
      <c r="L662">
        <f t="shared" si="40"/>
        <v>9</v>
      </c>
      <c r="M662">
        <f t="shared" si="41"/>
        <v>174</v>
      </c>
      <c r="N662">
        <f t="shared" si="42"/>
        <v>6.88E-2</v>
      </c>
    </row>
    <row r="663" spans="1:14" x14ac:dyDescent="0.35">
      <c r="B663">
        <v>10</v>
      </c>
      <c r="C663">
        <v>124</v>
      </c>
      <c r="D663">
        <v>18</v>
      </c>
      <c r="E663">
        <v>17</v>
      </c>
      <c r="F663">
        <v>5.8799999999999998E-2</v>
      </c>
      <c r="G663">
        <v>4.4000000000000003E-3</v>
      </c>
      <c r="H663">
        <v>5.0599999999999999E-2</v>
      </c>
      <c r="I663">
        <v>6.7900000000000002E-2</v>
      </c>
      <c r="K663" t="str">
        <f t="shared" si="43"/>
        <v>DK</v>
      </c>
      <c r="L663">
        <f t="shared" si="40"/>
        <v>10</v>
      </c>
      <c r="M663">
        <f t="shared" si="41"/>
        <v>124</v>
      </c>
      <c r="N663">
        <f t="shared" si="42"/>
        <v>5.8799999999999998E-2</v>
      </c>
    </row>
    <row r="664" spans="1:14" x14ac:dyDescent="0.35">
      <c r="B664">
        <v>11</v>
      </c>
      <c r="C664">
        <v>89</v>
      </c>
      <c r="D664">
        <v>8</v>
      </c>
      <c r="E664">
        <v>23</v>
      </c>
      <c r="F664">
        <v>5.3499999999999999E-2</v>
      </c>
      <c r="G664">
        <v>4.4000000000000003E-3</v>
      </c>
      <c r="H664">
        <v>4.5400000000000003E-2</v>
      </c>
      <c r="I664">
        <v>6.2600000000000003E-2</v>
      </c>
      <c r="K664" t="str">
        <f t="shared" si="43"/>
        <v>DK</v>
      </c>
      <c r="L664">
        <f t="shared" si="40"/>
        <v>11</v>
      </c>
      <c r="M664">
        <f t="shared" si="41"/>
        <v>89</v>
      </c>
      <c r="N664">
        <f t="shared" si="42"/>
        <v>5.3499999999999999E-2</v>
      </c>
    </row>
    <row r="665" spans="1:14" x14ac:dyDescent="0.35">
      <c r="B665">
        <v>12</v>
      </c>
      <c r="C665">
        <v>58</v>
      </c>
      <c r="D665">
        <v>3</v>
      </c>
      <c r="E665">
        <v>19</v>
      </c>
      <c r="F665">
        <v>5.0799999999999998E-2</v>
      </c>
      <c r="G665">
        <v>4.4000000000000003E-3</v>
      </c>
      <c r="H665">
        <v>4.2599999999999999E-2</v>
      </c>
      <c r="I665">
        <v>0.06</v>
      </c>
      <c r="K665" t="str">
        <f t="shared" si="43"/>
        <v>DK</v>
      </c>
      <c r="L665">
        <f t="shared" si="40"/>
        <v>12</v>
      </c>
      <c r="M665">
        <f t="shared" si="41"/>
        <v>58</v>
      </c>
      <c r="N665">
        <f t="shared" si="42"/>
        <v>5.0799999999999998E-2</v>
      </c>
    </row>
    <row r="666" spans="1:14" x14ac:dyDescent="0.35">
      <c r="B666">
        <v>13</v>
      </c>
      <c r="C666">
        <v>36</v>
      </c>
      <c r="D666">
        <v>4</v>
      </c>
      <c r="E666">
        <v>13</v>
      </c>
      <c r="F666">
        <v>4.5100000000000001E-2</v>
      </c>
      <c r="G666">
        <v>4.7999999999999996E-3</v>
      </c>
      <c r="H666">
        <v>3.6400000000000002E-2</v>
      </c>
      <c r="I666">
        <v>5.5100000000000003E-2</v>
      </c>
      <c r="K666" t="str">
        <f t="shared" si="43"/>
        <v>DK</v>
      </c>
      <c r="L666">
        <f t="shared" si="40"/>
        <v>13</v>
      </c>
      <c r="M666">
        <f t="shared" si="41"/>
        <v>36</v>
      </c>
      <c r="N666">
        <f t="shared" si="42"/>
        <v>4.5100000000000001E-2</v>
      </c>
    </row>
    <row r="667" spans="1:14" x14ac:dyDescent="0.35">
      <c r="B667">
        <v>14</v>
      </c>
      <c r="C667">
        <v>19</v>
      </c>
      <c r="D667">
        <v>0</v>
      </c>
      <c r="E667">
        <v>19</v>
      </c>
      <c r="F667">
        <v>4.5100000000000001E-2</v>
      </c>
      <c r="G667">
        <v>4.7999999999999996E-3</v>
      </c>
      <c r="H667">
        <v>3.6400000000000002E-2</v>
      </c>
      <c r="I667">
        <v>5.5100000000000003E-2</v>
      </c>
      <c r="K667" t="str">
        <f t="shared" si="43"/>
        <v>DK</v>
      </c>
      <c r="L667">
        <f t="shared" si="40"/>
        <v>14</v>
      </c>
      <c r="M667">
        <f t="shared" si="41"/>
        <v>19</v>
      </c>
      <c r="N667">
        <f t="shared" si="42"/>
        <v>4.5100000000000001E-2</v>
      </c>
    </row>
    <row r="668" spans="1:14" x14ac:dyDescent="0.35">
      <c r="A668" t="s">
        <v>60</v>
      </c>
      <c r="K668" t="str">
        <f t="shared" si="43"/>
        <v>DM</v>
      </c>
      <c r="L668">
        <f t="shared" si="40"/>
        <v>0</v>
      </c>
      <c r="M668">
        <f t="shared" si="41"/>
        <v>0</v>
      </c>
      <c r="N668">
        <f t="shared" si="42"/>
        <v>0</v>
      </c>
    </row>
    <row r="669" spans="1:14" x14ac:dyDescent="0.35">
      <c r="B669">
        <v>1</v>
      </c>
      <c r="C669">
        <v>265</v>
      </c>
      <c r="D669">
        <v>180</v>
      </c>
      <c r="E669">
        <v>25</v>
      </c>
      <c r="F669">
        <v>0.32079999999999997</v>
      </c>
      <c r="G669">
        <v>2.87E-2</v>
      </c>
      <c r="H669">
        <v>0.26540000000000002</v>
      </c>
      <c r="I669">
        <v>0.37730000000000002</v>
      </c>
      <c r="K669" t="str">
        <f t="shared" si="43"/>
        <v>DM</v>
      </c>
      <c r="L669">
        <f t="shared" si="40"/>
        <v>1</v>
      </c>
      <c r="M669">
        <f t="shared" si="41"/>
        <v>265</v>
      </c>
      <c r="N669">
        <f t="shared" si="42"/>
        <v>0.32079999999999997</v>
      </c>
    </row>
    <row r="670" spans="1:14" x14ac:dyDescent="0.35">
      <c r="B670">
        <v>2</v>
      </c>
      <c r="C670">
        <v>60</v>
      </c>
      <c r="D670">
        <v>31</v>
      </c>
      <c r="E670">
        <v>4</v>
      </c>
      <c r="F670">
        <v>0.155</v>
      </c>
      <c r="G670">
        <v>2.4899999999999999E-2</v>
      </c>
      <c r="H670">
        <v>0.11</v>
      </c>
      <c r="I670">
        <v>0.20710000000000001</v>
      </c>
      <c r="K670" t="str">
        <f t="shared" si="43"/>
        <v>DM</v>
      </c>
      <c r="L670">
        <f t="shared" si="40"/>
        <v>2</v>
      </c>
      <c r="M670">
        <f t="shared" si="41"/>
        <v>60</v>
      </c>
      <c r="N670">
        <f t="shared" si="42"/>
        <v>0.155</v>
      </c>
    </row>
    <row r="671" spans="1:14" x14ac:dyDescent="0.35">
      <c r="B671">
        <v>3</v>
      </c>
      <c r="C671">
        <v>25</v>
      </c>
      <c r="D671">
        <v>8</v>
      </c>
      <c r="E671">
        <v>3</v>
      </c>
      <c r="F671">
        <v>0.10539999999999999</v>
      </c>
      <c r="G671">
        <v>2.23E-2</v>
      </c>
      <c r="H671">
        <v>6.6900000000000001E-2</v>
      </c>
      <c r="I671">
        <v>0.15390000000000001</v>
      </c>
      <c r="K671" t="str">
        <f t="shared" si="43"/>
        <v>DM</v>
      </c>
      <c r="L671">
        <f t="shared" si="40"/>
        <v>3</v>
      </c>
      <c r="M671">
        <f t="shared" si="41"/>
        <v>25</v>
      </c>
      <c r="N671">
        <f t="shared" si="42"/>
        <v>0.10539999999999999</v>
      </c>
    </row>
    <row r="672" spans="1:14" x14ac:dyDescent="0.35">
      <c r="B672">
        <v>4</v>
      </c>
      <c r="C672">
        <v>14</v>
      </c>
      <c r="D672">
        <v>3</v>
      </c>
      <c r="E672">
        <v>1</v>
      </c>
      <c r="F672">
        <v>8.2799999999999999E-2</v>
      </c>
      <c r="G672">
        <v>2.1000000000000001E-2</v>
      </c>
      <c r="H672">
        <v>4.7800000000000002E-2</v>
      </c>
      <c r="I672">
        <v>0.12989999999999999</v>
      </c>
      <c r="K672" t="str">
        <f t="shared" si="43"/>
        <v>DM</v>
      </c>
      <c r="L672">
        <f t="shared" si="40"/>
        <v>4</v>
      </c>
      <c r="M672">
        <f t="shared" si="41"/>
        <v>14</v>
      </c>
      <c r="N672">
        <f t="shared" si="42"/>
        <v>8.2799999999999999E-2</v>
      </c>
    </row>
    <row r="673" spans="1:14" x14ac:dyDescent="0.35">
      <c r="B673">
        <v>5</v>
      </c>
      <c r="C673">
        <v>10</v>
      </c>
      <c r="D673">
        <v>3</v>
      </c>
      <c r="E673">
        <v>3</v>
      </c>
      <c r="F673">
        <v>5.8000000000000003E-2</v>
      </c>
      <c r="G673">
        <v>1.9E-2</v>
      </c>
      <c r="H673">
        <v>2.8299999999999999E-2</v>
      </c>
      <c r="I673">
        <v>0.10290000000000001</v>
      </c>
      <c r="K673" t="str">
        <f t="shared" si="43"/>
        <v>DM</v>
      </c>
      <c r="L673">
        <f t="shared" si="40"/>
        <v>5</v>
      </c>
      <c r="M673">
        <f t="shared" si="41"/>
        <v>10</v>
      </c>
      <c r="N673">
        <f t="shared" si="42"/>
        <v>5.8000000000000003E-2</v>
      </c>
    </row>
    <row r="674" spans="1:14" x14ac:dyDescent="0.35">
      <c r="B674">
        <v>6</v>
      </c>
      <c r="C674">
        <v>4</v>
      </c>
      <c r="D674">
        <v>0</v>
      </c>
      <c r="E674">
        <v>1</v>
      </c>
      <c r="F674">
        <v>5.8000000000000003E-2</v>
      </c>
      <c r="G674">
        <v>1.9E-2</v>
      </c>
      <c r="H674">
        <v>2.8299999999999999E-2</v>
      </c>
      <c r="I674">
        <v>0.10290000000000001</v>
      </c>
      <c r="K674" t="str">
        <f t="shared" si="43"/>
        <v>DM</v>
      </c>
      <c r="L674">
        <f t="shared" si="40"/>
        <v>6</v>
      </c>
      <c r="M674">
        <f t="shared" si="41"/>
        <v>4</v>
      </c>
      <c r="N674">
        <f t="shared" si="42"/>
        <v>5.8000000000000003E-2</v>
      </c>
    </row>
    <row r="675" spans="1:14" x14ac:dyDescent="0.35">
      <c r="B675">
        <v>9</v>
      </c>
      <c r="C675">
        <v>3</v>
      </c>
      <c r="D675">
        <v>1</v>
      </c>
      <c r="E675">
        <v>0</v>
      </c>
      <c r="F675">
        <v>3.8699999999999998E-2</v>
      </c>
      <c r="G675">
        <v>2.0199999999999999E-2</v>
      </c>
      <c r="H675">
        <v>1.1599999999999999E-2</v>
      </c>
      <c r="I675">
        <v>9.3100000000000002E-2</v>
      </c>
      <c r="K675" t="str">
        <f t="shared" si="43"/>
        <v>DM</v>
      </c>
      <c r="L675">
        <f t="shared" si="40"/>
        <v>9</v>
      </c>
      <c r="M675">
        <f t="shared" si="41"/>
        <v>3</v>
      </c>
      <c r="N675">
        <f t="shared" si="42"/>
        <v>3.8699999999999998E-2</v>
      </c>
    </row>
    <row r="676" spans="1:14" x14ac:dyDescent="0.35">
      <c r="B676">
        <v>10</v>
      </c>
      <c r="C676">
        <v>2</v>
      </c>
      <c r="D676">
        <v>0</v>
      </c>
      <c r="E676">
        <v>1</v>
      </c>
      <c r="F676">
        <v>3.8699999999999998E-2</v>
      </c>
      <c r="G676">
        <v>2.0199999999999999E-2</v>
      </c>
      <c r="H676">
        <v>1.1599999999999999E-2</v>
      </c>
      <c r="I676">
        <v>9.3100000000000002E-2</v>
      </c>
      <c r="K676" t="str">
        <f t="shared" si="43"/>
        <v>DM</v>
      </c>
      <c r="L676">
        <f t="shared" si="40"/>
        <v>10</v>
      </c>
      <c r="M676">
        <f t="shared" si="41"/>
        <v>2</v>
      </c>
      <c r="N676">
        <f t="shared" si="42"/>
        <v>3.8699999999999998E-2</v>
      </c>
    </row>
    <row r="677" spans="1:14" x14ac:dyDescent="0.35">
      <c r="B677">
        <v>12</v>
      </c>
      <c r="C677">
        <v>1</v>
      </c>
      <c r="D677">
        <v>0</v>
      </c>
      <c r="E677">
        <v>1</v>
      </c>
      <c r="F677">
        <v>3.8699999999999998E-2</v>
      </c>
      <c r="G677">
        <v>2.0199999999999999E-2</v>
      </c>
      <c r="H677">
        <v>1.1599999999999999E-2</v>
      </c>
      <c r="I677">
        <v>9.3100000000000002E-2</v>
      </c>
      <c r="K677" t="str">
        <f t="shared" si="43"/>
        <v>DM</v>
      </c>
      <c r="L677">
        <f t="shared" si="40"/>
        <v>12</v>
      </c>
      <c r="M677">
        <f t="shared" si="41"/>
        <v>1</v>
      </c>
      <c r="N677">
        <f t="shared" si="42"/>
        <v>3.8699999999999998E-2</v>
      </c>
    </row>
    <row r="678" spans="1:14" x14ac:dyDescent="0.35">
      <c r="A678" t="s">
        <v>61</v>
      </c>
      <c r="K678" t="str">
        <f t="shared" si="43"/>
        <v>DO</v>
      </c>
      <c r="L678">
        <f t="shared" si="40"/>
        <v>0</v>
      </c>
      <c r="M678">
        <f t="shared" si="41"/>
        <v>0</v>
      </c>
      <c r="N678">
        <f t="shared" si="42"/>
        <v>0</v>
      </c>
    </row>
    <row r="679" spans="1:14" x14ac:dyDescent="0.35">
      <c r="B679">
        <v>1</v>
      </c>
      <c r="C679">
        <v>974</v>
      </c>
      <c r="D679">
        <v>546</v>
      </c>
      <c r="E679">
        <v>55</v>
      </c>
      <c r="F679">
        <v>0.43940000000000001</v>
      </c>
      <c r="G679">
        <v>1.5900000000000001E-2</v>
      </c>
      <c r="H679">
        <v>0.40799999999999997</v>
      </c>
      <c r="I679">
        <v>0.4703</v>
      </c>
      <c r="K679" t="str">
        <f t="shared" si="43"/>
        <v>DO</v>
      </c>
      <c r="L679">
        <f t="shared" si="40"/>
        <v>1</v>
      </c>
      <c r="M679">
        <f t="shared" si="41"/>
        <v>974</v>
      </c>
      <c r="N679">
        <f t="shared" si="42"/>
        <v>0.43940000000000001</v>
      </c>
    </row>
    <row r="680" spans="1:14" x14ac:dyDescent="0.35">
      <c r="B680">
        <v>2</v>
      </c>
      <c r="C680">
        <v>373</v>
      </c>
      <c r="D680">
        <v>154</v>
      </c>
      <c r="E680">
        <v>21</v>
      </c>
      <c r="F680">
        <v>0.25800000000000001</v>
      </c>
      <c r="G680">
        <v>1.46E-2</v>
      </c>
      <c r="H680">
        <v>0.22989999999999999</v>
      </c>
      <c r="I680">
        <v>0.28699999999999998</v>
      </c>
      <c r="K680" t="str">
        <f t="shared" si="43"/>
        <v>DO</v>
      </c>
      <c r="L680">
        <f t="shared" si="40"/>
        <v>2</v>
      </c>
      <c r="M680">
        <f t="shared" si="41"/>
        <v>373</v>
      </c>
      <c r="N680">
        <f t="shared" si="42"/>
        <v>0.25800000000000001</v>
      </c>
    </row>
    <row r="681" spans="1:14" x14ac:dyDescent="0.35">
      <c r="B681">
        <v>3</v>
      </c>
      <c r="C681">
        <v>198</v>
      </c>
      <c r="D681">
        <v>44</v>
      </c>
      <c r="E681">
        <v>14</v>
      </c>
      <c r="F681">
        <v>0.20069999999999999</v>
      </c>
      <c r="G681">
        <v>1.37E-2</v>
      </c>
      <c r="H681">
        <v>0.17460000000000001</v>
      </c>
      <c r="I681">
        <v>0.2281</v>
      </c>
      <c r="K681" t="str">
        <f t="shared" si="43"/>
        <v>DO</v>
      </c>
      <c r="L681">
        <f t="shared" si="40"/>
        <v>3</v>
      </c>
      <c r="M681">
        <f t="shared" si="41"/>
        <v>198</v>
      </c>
      <c r="N681">
        <f t="shared" si="42"/>
        <v>0.20069999999999999</v>
      </c>
    </row>
    <row r="682" spans="1:14" x14ac:dyDescent="0.35">
      <c r="B682">
        <v>4</v>
      </c>
      <c r="C682">
        <v>140</v>
      </c>
      <c r="D682">
        <v>26</v>
      </c>
      <c r="E682">
        <v>9</v>
      </c>
      <c r="F682">
        <v>0.16339999999999999</v>
      </c>
      <c r="G682">
        <v>1.29E-2</v>
      </c>
      <c r="H682">
        <v>0.13900000000000001</v>
      </c>
      <c r="I682">
        <v>0.18959999999999999</v>
      </c>
      <c r="K682" t="str">
        <f t="shared" si="43"/>
        <v>DO</v>
      </c>
      <c r="L682">
        <f t="shared" si="40"/>
        <v>4</v>
      </c>
      <c r="M682">
        <f t="shared" si="41"/>
        <v>140</v>
      </c>
      <c r="N682">
        <f t="shared" si="42"/>
        <v>0.16339999999999999</v>
      </c>
    </row>
    <row r="683" spans="1:14" x14ac:dyDescent="0.35">
      <c r="B683">
        <v>5</v>
      </c>
      <c r="C683">
        <v>105</v>
      </c>
      <c r="D683">
        <v>15</v>
      </c>
      <c r="E683">
        <v>9</v>
      </c>
      <c r="F683">
        <v>0.1401</v>
      </c>
      <c r="G683">
        <v>1.24E-2</v>
      </c>
      <c r="H683">
        <v>0.1168</v>
      </c>
      <c r="I683">
        <v>0.16539999999999999</v>
      </c>
      <c r="K683" t="str">
        <f t="shared" si="43"/>
        <v>DO</v>
      </c>
      <c r="L683">
        <f t="shared" si="40"/>
        <v>5</v>
      </c>
      <c r="M683">
        <f t="shared" si="41"/>
        <v>105</v>
      </c>
      <c r="N683">
        <f t="shared" si="42"/>
        <v>0.1401</v>
      </c>
    </row>
    <row r="684" spans="1:14" x14ac:dyDescent="0.35">
      <c r="B684">
        <v>6</v>
      </c>
      <c r="C684">
        <v>81</v>
      </c>
      <c r="D684">
        <v>11</v>
      </c>
      <c r="E684">
        <v>7</v>
      </c>
      <c r="F684">
        <v>0.121</v>
      </c>
      <c r="G684">
        <v>1.2E-2</v>
      </c>
      <c r="H684">
        <v>9.8799999999999999E-2</v>
      </c>
      <c r="I684">
        <v>0.1457</v>
      </c>
      <c r="K684" t="str">
        <f t="shared" si="43"/>
        <v>DO</v>
      </c>
      <c r="L684">
        <f t="shared" si="40"/>
        <v>6</v>
      </c>
      <c r="M684">
        <f t="shared" si="41"/>
        <v>81</v>
      </c>
      <c r="N684">
        <f t="shared" si="42"/>
        <v>0.121</v>
      </c>
    </row>
    <row r="685" spans="1:14" x14ac:dyDescent="0.35">
      <c r="B685">
        <v>7</v>
      </c>
      <c r="C685">
        <v>63</v>
      </c>
      <c r="D685">
        <v>9</v>
      </c>
      <c r="E685">
        <v>9</v>
      </c>
      <c r="F685">
        <v>0.1037</v>
      </c>
      <c r="G685">
        <v>1.1599999999999999E-2</v>
      </c>
      <c r="H685">
        <v>8.2500000000000004E-2</v>
      </c>
      <c r="I685">
        <v>0.1278</v>
      </c>
      <c r="K685" t="str">
        <f t="shared" si="43"/>
        <v>DO</v>
      </c>
      <c r="L685">
        <f t="shared" si="40"/>
        <v>7</v>
      </c>
      <c r="M685">
        <f t="shared" si="41"/>
        <v>63</v>
      </c>
      <c r="N685">
        <f t="shared" si="42"/>
        <v>0.1037</v>
      </c>
    </row>
    <row r="686" spans="1:14" x14ac:dyDescent="0.35">
      <c r="B686">
        <v>8</v>
      </c>
      <c r="C686">
        <v>45</v>
      </c>
      <c r="D686">
        <v>5</v>
      </c>
      <c r="E686">
        <v>7</v>
      </c>
      <c r="F686">
        <v>9.2200000000000004E-2</v>
      </c>
      <c r="G686">
        <v>1.14E-2</v>
      </c>
      <c r="H686">
        <v>7.1499999999999994E-2</v>
      </c>
      <c r="I686">
        <v>0.11609999999999999</v>
      </c>
      <c r="K686" t="str">
        <f t="shared" si="43"/>
        <v>DO</v>
      </c>
      <c r="L686">
        <f t="shared" si="40"/>
        <v>8</v>
      </c>
      <c r="M686">
        <f t="shared" si="41"/>
        <v>45</v>
      </c>
      <c r="N686">
        <f t="shared" si="42"/>
        <v>9.2200000000000004E-2</v>
      </c>
    </row>
    <row r="687" spans="1:14" x14ac:dyDescent="0.35">
      <c r="B687">
        <v>9</v>
      </c>
      <c r="C687">
        <v>33</v>
      </c>
      <c r="D687">
        <v>4</v>
      </c>
      <c r="E687">
        <v>10</v>
      </c>
      <c r="F687">
        <v>8.1000000000000003E-2</v>
      </c>
      <c r="G687">
        <v>1.1299999999999999E-2</v>
      </c>
      <c r="H687">
        <v>6.0699999999999997E-2</v>
      </c>
      <c r="I687">
        <v>0.105</v>
      </c>
      <c r="K687" t="str">
        <f t="shared" si="43"/>
        <v>DO</v>
      </c>
      <c r="L687">
        <f t="shared" si="40"/>
        <v>9</v>
      </c>
      <c r="M687">
        <f t="shared" si="41"/>
        <v>33</v>
      </c>
      <c r="N687">
        <f t="shared" si="42"/>
        <v>8.1000000000000003E-2</v>
      </c>
    </row>
    <row r="688" spans="1:14" x14ac:dyDescent="0.35">
      <c r="B688">
        <v>10</v>
      </c>
      <c r="C688">
        <v>19</v>
      </c>
      <c r="D688">
        <v>1</v>
      </c>
      <c r="E688">
        <v>4</v>
      </c>
      <c r="F688">
        <v>7.6799999999999993E-2</v>
      </c>
      <c r="G688">
        <v>1.15E-2</v>
      </c>
      <c r="H688">
        <v>5.6300000000000003E-2</v>
      </c>
      <c r="I688">
        <v>0.1013</v>
      </c>
      <c r="K688" t="str">
        <f t="shared" si="43"/>
        <v>DO</v>
      </c>
      <c r="L688">
        <f t="shared" si="40"/>
        <v>10</v>
      </c>
      <c r="M688">
        <f t="shared" si="41"/>
        <v>19</v>
      </c>
      <c r="N688">
        <f t="shared" si="42"/>
        <v>7.6799999999999993E-2</v>
      </c>
    </row>
    <row r="689" spans="1:14" x14ac:dyDescent="0.35">
      <c r="B689">
        <v>11</v>
      </c>
      <c r="C689">
        <v>14</v>
      </c>
      <c r="D689">
        <v>1</v>
      </c>
      <c r="E689">
        <v>5</v>
      </c>
      <c r="F689">
        <v>7.1300000000000002E-2</v>
      </c>
      <c r="G689">
        <v>1.1900000000000001E-2</v>
      </c>
      <c r="H689">
        <v>5.0299999999999997E-2</v>
      </c>
      <c r="I689">
        <v>9.7000000000000003E-2</v>
      </c>
      <c r="K689" t="str">
        <f t="shared" si="43"/>
        <v>DO</v>
      </c>
      <c r="L689">
        <f t="shared" si="40"/>
        <v>11</v>
      </c>
      <c r="M689">
        <f t="shared" si="41"/>
        <v>14</v>
      </c>
      <c r="N689">
        <f t="shared" si="42"/>
        <v>7.1300000000000002E-2</v>
      </c>
    </row>
    <row r="690" spans="1:14" x14ac:dyDescent="0.35">
      <c r="B690">
        <v>12</v>
      </c>
      <c r="C690">
        <v>8</v>
      </c>
      <c r="D690">
        <v>1</v>
      </c>
      <c r="E690">
        <v>1</v>
      </c>
      <c r="F690">
        <v>6.2399999999999997E-2</v>
      </c>
      <c r="G690">
        <v>1.3299999999999999E-2</v>
      </c>
      <c r="H690">
        <v>3.9699999999999999E-2</v>
      </c>
      <c r="I690">
        <v>9.1999999999999998E-2</v>
      </c>
      <c r="K690" t="str">
        <f t="shared" si="43"/>
        <v>DO</v>
      </c>
      <c r="L690">
        <f t="shared" si="40"/>
        <v>12</v>
      </c>
      <c r="M690">
        <f t="shared" si="41"/>
        <v>8</v>
      </c>
      <c r="N690">
        <f t="shared" si="42"/>
        <v>6.2399999999999997E-2</v>
      </c>
    </row>
    <row r="691" spans="1:14" x14ac:dyDescent="0.35">
      <c r="B691">
        <v>13</v>
      </c>
      <c r="C691">
        <v>6</v>
      </c>
      <c r="D691">
        <v>0</v>
      </c>
      <c r="E691">
        <v>3</v>
      </c>
      <c r="F691">
        <v>6.2399999999999997E-2</v>
      </c>
      <c r="G691">
        <v>1.3299999999999999E-2</v>
      </c>
      <c r="H691">
        <v>3.9699999999999999E-2</v>
      </c>
      <c r="I691">
        <v>9.1999999999999998E-2</v>
      </c>
      <c r="K691" t="str">
        <f t="shared" si="43"/>
        <v>DO</v>
      </c>
      <c r="L691">
        <f t="shared" si="40"/>
        <v>13</v>
      </c>
      <c r="M691">
        <f t="shared" si="41"/>
        <v>6</v>
      </c>
      <c r="N691">
        <f t="shared" si="42"/>
        <v>6.2399999999999997E-2</v>
      </c>
    </row>
    <row r="692" spans="1:14" x14ac:dyDescent="0.35">
      <c r="B692">
        <v>14</v>
      </c>
      <c r="C692">
        <v>3</v>
      </c>
      <c r="D692">
        <v>0</v>
      </c>
      <c r="E692">
        <v>3</v>
      </c>
      <c r="F692">
        <v>6.2399999999999997E-2</v>
      </c>
      <c r="G692">
        <v>1.3299999999999999E-2</v>
      </c>
      <c r="H692">
        <v>3.9699999999999999E-2</v>
      </c>
      <c r="I692">
        <v>9.1999999999999998E-2</v>
      </c>
      <c r="K692" t="str">
        <f t="shared" si="43"/>
        <v>DO</v>
      </c>
      <c r="L692">
        <f t="shared" si="40"/>
        <v>14</v>
      </c>
      <c r="M692">
        <f t="shared" si="41"/>
        <v>3</v>
      </c>
      <c r="N692">
        <f t="shared" si="42"/>
        <v>6.2399999999999997E-2</v>
      </c>
    </row>
    <row r="693" spans="1:14" x14ac:dyDescent="0.35">
      <c r="A693" t="s">
        <v>62</v>
      </c>
      <c r="K693" t="str">
        <f t="shared" si="43"/>
        <v>DZ</v>
      </c>
      <c r="L693">
        <f t="shared" si="40"/>
        <v>0</v>
      </c>
      <c r="M693">
        <f t="shared" si="41"/>
        <v>0</v>
      </c>
      <c r="N693">
        <f t="shared" si="42"/>
        <v>0</v>
      </c>
    </row>
    <row r="694" spans="1:14" x14ac:dyDescent="0.35">
      <c r="B694">
        <v>1</v>
      </c>
      <c r="C694">
        <v>1117</v>
      </c>
      <c r="D694">
        <v>612</v>
      </c>
      <c r="E694">
        <v>68</v>
      </c>
      <c r="F694">
        <v>0.4521</v>
      </c>
      <c r="G694">
        <v>1.49E-2</v>
      </c>
      <c r="H694">
        <v>0.42270000000000002</v>
      </c>
      <c r="I694">
        <v>0.48099999999999998</v>
      </c>
      <c r="K694" t="str">
        <f t="shared" si="43"/>
        <v>DZ</v>
      </c>
      <c r="L694">
        <f t="shared" si="40"/>
        <v>1</v>
      </c>
      <c r="M694">
        <f t="shared" si="41"/>
        <v>1117</v>
      </c>
      <c r="N694">
        <f t="shared" si="42"/>
        <v>0.4521</v>
      </c>
    </row>
    <row r="695" spans="1:14" x14ac:dyDescent="0.35">
      <c r="B695">
        <v>2</v>
      </c>
      <c r="C695">
        <v>437</v>
      </c>
      <c r="D695">
        <v>174</v>
      </c>
      <c r="E695">
        <v>24</v>
      </c>
      <c r="F695">
        <v>0.27210000000000001</v>
      </c>
      <c r="G695">
        <v>1.3899999999999999E-2</v>
      </c>
      <c r="H695">
        <v>0.24529999999999999</v>
      </c>
      <c r="I695">
        <v>0.29959999999999998</v>
      </c>
      <c r="K695" t="str">
        <f t="shared" si="43"/>
        <v>DZ</v>
      </c>
      <c r="L695">
        <f t="shared" si="40"/>
        <v>2</v>
      </c>
      <c r="M695">
        <f t="shared" si="41"/>
        <v>437</v>
      </c>
      <c r="N695">
        <f t="shared" si="42"/>
        <v>0.27210000000000001</v>
      </c>
    </row>
    <row r="696" spans="1:14" x14ac:dyDescent="0.35">
      <c r="B696">
        <v>3</v>
      </c>
      <c r="C696">
        <v>239</v>
      </c>
      <c r="D696">
        <v>75</v>
      </c>
      <c r="E696">
        <v>16</v>
      </c>
      <c r="F696">
        <v>0.1867</v>
      </c>
      <c r="G696">
        <v>1.2500000000000001E-2</v>
      </c>
      <c r="H696">
        <v>0.1628</v>
      </c>
      <c r="I696">
        <v>0.21190000000000001</v>
      </c>
      <c r="K696" t="str">
        <f t="shared" si="43"/>
        <v>DZ</v>
      </c>
      <c r="L696">
        <f t="shared" si="40"/>
        <v>3</v>
      </c>
      <c r="M696">
        <f t="shared" si="41"/>
        <v>239</v>
      </c>
      <c r="N696">
        <f t="shared" si="42"/>
        <v>0.1867</v>
      </c>
    </row>
    <row r="697" spans="1:14" x14ac:dyDescent="0.35">
      <c r="B697">
        <v>4</v>
      </c>
      <c r="C697">
        <v>148</v>
      </c>
      <c r="D697">
        <v>35</v>
      </c>
      <c r="E697">
        <v>12</v>
      </c>
      <c r="F697">
        <v>0.1426</v>
      </c>
      <c r="G697">
        <v>1.1599999999999999E-2</v>
      </c>
      <c r="H697">
        <v>0.1208</v>
      </c>
      <c r="I697">
        <v>0.1661</v>
      </c>
      <c r="K697" t="str">
        <f t="shared" si="43"/>
        <v>DZ</v>
      </c>
      <c r="L697">
        <f t="shared" si="40"/>
        <v>4</v>
      </c>
      <c r="M697">
        <f t="shared" si="41"/>
        <v>148</v>
      </c>
      <c r="N697">
        <f t="shared" si="42"/>
        <v>0.1426</v>
      </c>
    </row>
    <row r="698" spans="1:14" x14ac:dyDescent="0.35">
      <c r="B698">
        <v>5</v>
      </c>
      <c r="C698">
        <v>101</v>
      </c>
      <c r="D698">
        <v>22</v>
      </c>
      <c r="E698">
        <v>8</v>
      </c>
      <c r="F698">
        <v>0.1115</v>
      </c>
      <c r="G698">
        <v>1.0800000000000001E-2</v>
      </c>
      <c r="H698">
        <v>9.1499999999999998E-2</v>
      </c>
      <c r="I698">
        <v>0.13370000000000001</v>
      </c>
      <c r="K698" t="str">
        <f t="shared" si="43"/>
        <v>DZ</v>
      </c>
      <c r="L698">
        <f t="shared" si="40"/>
        <v>5</v>
      </c>
      <c r="M698">
        <f t="shared" si="41"/>
        <v>101</v>
      </c>
      <c r="N698">
        <f t="shared" si="42"/>
        <v>0.1115</v>
      </c>
    </row>
    <row r="699" spans="1:14" x14ac:dyDescent="0.35">
      <c r="B699">
        <v>6</v>
      </c>
      <c r="C699">
        <v>71</v>
      </c>
      <c r="D699">
        <v>12</v>
      </c>
      <c r="E699">
        <v>3</v>
      </c>
      <c r="F699">
        <v>9.2700000000000005E-2</v>
      </c>
      <c r="G699">
        <v>1.0200000000000001E-2</v>
      </c>
      <c r="H699">
        <v>7.3800000000000004E-2</v>
      </c>
      <c r="I699">
        <v>0.114</v>
      </c>
      <c r="K699" t="str">
        <f t="shared" si="43"/>
        <v>DZ</v>
      </c>
      <c r="L699">
        <f t="shared" si="40"/>
        <v>6</v>
      </c>
      <c r="M699">
        <f t="shared" si="41"/>
        <v>71</v>
      </c>
      <c r="N699">
        <f t="shared" si="42"/>
        <v>9.2700000000000005E-2</v>
      </c>
    </row>
    <row r="700" spans="1:14" x14ac:dyDescent="0.35">
      <c r="B700">
        <v>7</v>
      </c>
      <c r="C700">
        <v>56</v>
      </c>
      <c r="D700">
        <v>7</v>
      </c>
      <c r="E700">
        <v>10</v>
      </c>
      <c r="F700">
        <v>8.1100000000000005E-2</v>
      </c>
      <c r="G700">
        <v>9.9000000000000008E-3</v>
      </c>
      <c r="H700">
        <v>6.3100000000000003E-2</v>
      </c>
      <c r="I700">
        <v>0.1018</v>
      </c>
      <c r="K700" t="str">
        <f t="shared" si="43"/>
        <v>DZ</v>
      </c>
      <c r="L700">
        <f t="shared" si="40"/>
        <v>7</v>
      </c>
      <c r="M700">
        <f t="shared" si="41"/>
        <v>56</v>
      </c>
      <c r="N700">
        <f t="shared" si="42"/>
        <v>8.1100000000000005E-2</v>
      </c>
    </row>
    <row r="701" spans="1:14" x14ac:dyDescent="0.35">
      <c r="B701">
        <v>8</v>
      </c>
      <c r="C701">
        <v>39</v>
      </c>
      <c r="D701">
        <v>9</v>
      </c>
      <c r="E701">
        <v>4</v>
      </c>
      <c r="F701">
        <v>6.2399999999999997E-2</v>
      </c>
      <c r="G701">
        <v>9.2999999999999992E-3</v>
      </c>
      <c r="H701">
        <v>4.5699999999999998E-2</v>
      </c>
      <c r="I701">
        <v>8.2400000000000001E-2</v>
      </c>
      <c r="K701" t="str">
        <f t="shared" si="43"/>
        <v>DZ</v>
      </c>
      <c r="L701">
        <f t="shared" si="40"/>
        <v>8</v>
      </c>
      <c r="M701">
        <f t="shared" si="41"/>
        <v>39</v>
      </c>
      <c r="N701">
        <f t="shared" si="42"/>
        <v>6.2399999999999997E-2</v>
      </c>
    </row>
    <row r="702" spans="1:14" x14ac:dyDescent="0.35">
      <c r="B702">
        <v>9</v>
      </c>
      <c r="C702">
        <v>26</v>
      </c>
      <c r="D702">
        <v>3</v>
      </c>
      <c r="E702">
        <v>3</v>
      </c>
      <c r="F702">
        <v>5.5199999999999999E-2</v>
      </c>
      <c r="G702">
        <v>9.1000000000000004E-3</v>
      </c>
      <c r="H702">
        <v>3.9100000000000003E-2</v>
      </c>
      <c r="I702">
        <v>7.4999999999999997E-2</v>
      </c>
      <c r="K702" t="str">
        <f t="shared" si="43"/>
        <v>DZ</v>
      </c>
      <c r="L702">
        <f t="shared" si="40"/>
        <v>9</v>
      </c>
      <c r="M702">
        <f t="shared" si="41"/>
        <v>26</v>
      </c>
      <c r="N702">
        <f t="shared" si="42"/>
        <v>5.5199999999999999E-2</v>
      </c>
    </row>
    <row r="703" spans="1:14" x14ac:dyDescent="0.35">
      <c r="B703">
        <v>10</v>
      </c>
      <c r="C703">
        <v>20</v>
      </c>
      <c r="D703">
        <v>0</v>
      </c>
      <c r="E703">
        <v>6</v>
      </c>
      <c r="F703">
        <v>5.5199999999999999E-2</v>
      </c>
      <c r="G703">
        <v>9.1000000000000004E-3</v>
      </c>
      <c r="H703">
        <v>3.9100000000000003E-2</v>
      </c>
      <c r="I703">
        <v>7.4999999999999997E-2</v>
      </c>
      <c r="K703" t="str">
        <f t="shared" si="43"/>
        <v>DZ</v>
      </c>
      <c r="L703">
        <f t="shared" si="40"/>
        <v>10</v>
      </c>
      <c r="M703">
        <f t="shared" si="41"/>
        <v>20</v>
      </c>
      <c r="N703">
        <f t="shared" si="42"/>
        <v>5.5199999999999999E-2</v>
      </c>
    </row>
    <row r="704" spans="1:14" x14ac:dyDescent="0.35">
      <c r="B704">
        <v>11</v>
      </c>
      <c r="C704">
        <v>14</v>
      </c>
      <c r="D704">
        <v>2</v>
      </c>
      <c r="E704">
        <v>3</v>
      </c>
      <c r="F704">
        <v>4.7300000000000002E-2</v>
      </c>
      <c r="G704">
        <v>9.4000000000000004E-3</v>
      </c>
      <c r="H704">
        <v>3.1199999999999999E-2</v>
      </c>
      <c r="I704">
        <v>6.8099999999999994E-2</v>
      </c>
      <c r="K704" t="str">
        <f t="shared" si="43"/>
        <v>DZ</v>
      </c>
      <c r="L704">
        <f t="shared" si="40"/>
        <v>11</v>
      </c>
      <c r="M704">
        <f t="shared" si="41"/>
        <v>14</v>
      </c>
      <c r="N704">
        <f t="shared" si="42"/>
        <v>4.7300000000000002E-2</v>
      </c>
    </row>
    <row r="705" spans="1:14" x14ac:dyDescent="0.35">
      <c r="B705">
        <v>12</v>
      </c>
      <c r="C705">
        <v>9</v>
      </c>
      <c r="D705">
        <v>1</v>
      </c>
      <c r="E705">
        <v>4</v>
      </c>
      <c r="F705">
        <v>4.2000000000000003E-2</v>
      </c>
      <c r="G705">
        <v>9.7000000000000003E-3</v>
      </c>
      <c r="H705">
        <v>2.58E-2</v>
      </c>
      <c r="I705">
        <v>6.4100000000000004E-2</v>
      </c>
      <c r="K705" t="str">
        <f t="shared" si="43"/>
        <v>DZ</v>
      </c>
      <c r="L705">
        <f t="shared" si="40"/>
        <v>12</v>
      </c>
      <c r="M705">
        <f t="shared" si="41"/>
        <v>9</v>
      </c>
      <c r="N705">
        <f t="shared" si="42"/>
        <v>4.2000000000000003E-2</v>
      </c>
    </row>
    <row r="706" spans="1:14" x14ac:dyDescent="0.35">
      <c r="B706">
        <v>13</v>
      </c>
      <c r="C706">
        <v>4</v>
      </c>
      <c r="D706">
        <v>0</v>
      </c>
      <c r="E706">
        <v>1</v>
      </c>
      <c r="F706">
        <v>4.2000000000000003E-2</v>
      </c>
      <c r="G706">
        <v>9.7000000000000003E-3</v>
      </c>
      <c r="H706">
        <v>2.58E-2</v>
      </c>
      <c r="I706">
        <v>6.4100000000000004E-2</v>
      </c>
      <c r="K706" t="str">
        <f t="shared" si="43"/>
        <v>DZ</v>
      </c>
      <c r="L706">
        <f t="shared" si="40"/>
        <v>13</v>
      </c>
      <c r="M706">
        <f t="shared" si="41"/>
        <v>4</v>
      </c>
      <c r="N706">
        <f t="shared" si="42"/>
        <v>4.2000000000000003E-2</v>
      </c>
    </row>
    <row r="707" spans="1:14" x14ac:dyDescent="0.35">
      <c r="B707">
        <v>14</v>
      </c>
      <c r="C707">
        <v>3</v>
      </c>
      <c r="D707">
        <v>0</v>
      </c>
      <c r="E707">
        <v>3</v>
      </c>
      <c r="F707">
        <v>4.2000000000000003E-2</v>
      </c>
      <c r="G707">
        <v>9.7000000000000003E-3</v>
      </c>
      <c r="H707">
        <v>2.58E-2</v>
      </c>
      <c r="I707">
        <v>6.4100000000000004E-2</v>
      </c>
      <c r="K707" t="str">
        <f t="shared" si="43"/>
        <v>DZ</v>
      </c>
      <c r="L707">
        <f t="shared" ref="L707:L770" si="44">B707</f>
        <v>14</v>
      </c>
      <c r="M707">
        <f t="shared" ref="M707:M770" si="45">C707</f>
        <v>3</v>
      </c>
      <c r="N707">
        <f t="shared" ref="N707:N770" si="46">F707</f>
        <v>4.2000000000000003E-2</v>
      </c>
    </row>
    <row r="708" spans="1:14" x14ac:dyDescent="0.35">
      <c r="A708" t="s">
        <v>63</v>
      </c>
      <c r="K708" t="str">
        <f t="shared" ref="K708:K771" si="47">IF(A708&lt;&gt;"",A708,K707)</f>
        <v>EC</v>
      </c>
      <c r="L708">
        <f t="shared" si="44"/>
        <v>0</v>
      </c>
      <c r="M708">
        <f t="shared" si="45"/>
        <v>0</v>
      </c>
      <c r="N708">
        <f t="shared" si="46"/>
        <v>0</v>
      </c>
    </row>
    <row r="709" spans="1:14" x14ac:dyDescent="0.35">
      <c r="B709">
        <v>1</v>
      </c>
      <c r="C709">
        <v>986</v>
      </c>
      <c r="D709">
        <v>546</v>
      </c>
      <c r="E709">
        <v>55</v>
      </c>
      <c r="F709">
        <v>0.44619999999999999</v>
      </c>
      <c r="G709">
        <v>1.5800000000000002E-2</v>
      </c>
      <c r="H709">
        <v>0.41499999999999998</v>
      </c>
      <c r="I709">
        <v>0.47699999999999998</v>
      </c>
      <c r="K709" t="str">
        <f t="shared" si="47"/>
        <v>EC</v>
      </c>
      <c r="L709">
        <f t="shared" si="44"/>
        <v>1</v>
      </c>
      <c r="M709">
        <f t="shared" si="45"/>
        <v>986</v>
      </c>
      <c r="N709">
        <f t="shared" si="46"/>
        <v>0.44619999999999999</v>
      </c>
    </row>
    <row r="710" spans="1:14" x14ac:dyDescent="0.35">
      <c r="B710">
        <v>2</v>
      </c>
      <c r="C710">
        <v>385</v>
      </c>
      <c r="D710">
        <v>128</v>
      </c>
      <c r="E710">
        <v>24</v>
      </c>
      <c r="F710">
        <v>0.2979</v>
      </c>
      <c r="G710">
        <v>1.4999999999999999E-2</v>
      </c>
      <c r="H710">
        <v>0.26869999999999999</v>
      </c>
      <c r="I710">
        <v>0.3276</v>
      </c>
      <c r="K710" t="str">
        <f t="shared" si="47"/>
        <v>EC</v>
      </c>
      <c r="L710">
        <f t="shared" si="44"/>
        <v>2</v>
      </c>
      <c r="M710">
        <f t="shared" si="45"/>
        <v>385</v>
      </c>
      <c r="N710">
        <f t="shared" si="46"/>
        <v>0.2979</v>
      </c>
    </row>
    <row r="711" spans="1:14" x14ac:dyDescent="0.35">
      <c r="B711">
        <v>3</v>
      </c>
      <c r="C711">
        <v>233</v>
      </c>
      <c r="D711">
        <v>46</v>
      </c>
      <c r="E711">
        <v>18</v>
      </c>
      <c r="F711">
        <v>0.23910000000000001</v>
      </c>
      <c r="G711">
        <v>1.44E-2</v>
      </c>
      <c r="H711">
        <v>0.21149999999999999</v>
      </c>
      <c r="I711">
        <v>0.26769999999999999</v>
      </c>
      <c r="K711" t="str">
        <f t="shared" si="47"/>
        <v>EC</v>
      </c>
      <c r="L711">
        <f t="shared" si="44"/>
        <v>3</v>
      </c>
      <c r="M711">
        <f t="shared" si="45"/>
        <v>233</v>
      </c>
      <c r="N711">
        <f t="shared" si="46"/>
        <v>0.23910000000000001</v>
      </c>
    </row>
    <row r="712" spans="1:14" x14ac:dyDescent="0.35">
      <c r="B712">
        <v>4</v>
      </c>
      <c r="C712">
        <v>169</v>
      </c>
      <c r="D712">
        <v>29</v>
      </c>
      <c r="E712">
        <v>17</v>
      </c>
      <c r="F712">
        <v>0.1981</v>
      </c>
      <c r="G712">
        <v>1.38E-2</v>
      </c>
      <c r="H712">
        <v>0.17180000000000001</v>
      </c>
      <c r="I712">
        <v>0.22570000000000001</v>
      </c>
      <c r="K712" t="str">
        <f t="shared" si="47"/>
        <v>EC</v>
      </c>
      <c r="L712">
        <f t="shared" si="44"/>
        <v>4</v>
      </c>
      <c r="M712">
        <f t="shared" si="45"/>
        <v>169</v>
      </c>
      <c r="N712">
        <f t="shared" si="46"/>
        <v>0.1981</v>
      </c>
    </row>
    <row r="713" spans="1:14" x14ac:dyDescent="0.35">
      <c r="B713">
        <v>5</v>
      </c>
      <c r="C713">
        <v>123</v>
      </c>
      <c r="D713">
        <v>13</v>
      </c>
      <c r="E713">
        <v>17</v>
      </c>
      <c r="F713">
        <v>0.17710000000000001</v>
      </c>
      <c r="G713">
        <v>1.35E-2</v>
      </c>
      <c r="H713">
        <v>0.15160000000000001</v>
      </c>
      <c r="I713">
        <v>0.20430000000000001</v>
      </c>
      <c r="K713" t="str">
        <f t="shared" si="47"/>
        <v>EC</v>
      </c>
      <c r="L713">
        <f t="shared" si="44"/>
        <v>5</v>
      </c>
      <c r="M713">
        <f t="shared" si="45"/>
        <v>123</v>
      </c>
      <c r="N713">
        <f t="shared" si="46"/>
        <v>0.17710000000000001</v>
      </c>
    </row>
    <row r="714" spans="1:14" x14ac:dyDescent="0.35">
      <c r="B714">
        <v>6</v>
      </c>
      <c r="C714">
        <v>93</v>
      </c>
      <c r="D714">
        <v>9</v>
      </c>
      <c r="E714">
        <v>12</v>
      </c>
      <c r="F714">
        <v>0.16</v>
      </c>
      <c r="G714">
        <v>1.3299999999999999E-2</v>
      </c>
      <c r="H714">
        <v>0.13489999999999999</v>
      </c>
      <c r="I714">
        <v>0.187</v>
      </c>
      <c r="K714" t="str">
        <f t="shared" si="47"/>
        <v>EC</v>
      </c>
      <c r="L714">
        <f t="shared" si="44"/>
        <v>6</v>
      </c>
      <c r="M714">
        <f t="shared" si="45"/>
        <v>93</v>
      </c>
      <c r="N714">
        <f t="shared" si="46"/>
        <v>0.16</v>
      </c>
    </row>
    <row r="715" spans="1:14" x14ac:dyDescent="0.35">
      <c r="B715">
        <v>7</v>
      </c>
      <c r="C715">
        <v>72</v>
      </c>
      <c r="D715">
        <v>6</v>
      </c>
      <c r="E715">
        <v>5</v>
      </c>
      <c r="F715">
        <v>0.14660000000000001</v>
      </c>
      <c r="G715">
        <v>1.3299999999999999E-2</v>
      </c>
      <c r="H715">
        <v>0.1217</v>
      </c>
      <c r="I715">
        <v>0.17380000000000001</v>
      </c>
      <c r="K715" t="str">
        <f t="shared" si="47"/>
        <v>EC</v>
      </c>
      <c r="L715">
        <f t="shared" si="44"/>
        <v>7</v>
      </c>
      <c r="M715">
        <f t="shared" si="45"/>
        <v>72</v>
      </c>
      <c r="N715">
        <f t="shared" si="46"/>
        <v>0.14660000000000001</v>
      </c>
    </row>
    <row r="716" spans="1:14" x14ac:dyDescent="0.35">
      <c r="B716">
        <v>8</v>
      </c>
      <c r="C716">
        <v>61</v>
      </c>
      <c r="D716">
        <v>4</v>
      </c>
      <c r="E716">
        <v>9</v>
      </c>
      <c r="F716">
        <v>0.13700000000000001</v>
      </c>
      <c r="G716">
        <v>1.3299999999999999E-2</v>
      </c>
      <c r="H716">
        <v>0.1123</v>
      </c>
      <c r="I716">
        <v>0.16420000000000001</v>
      </c>
      <c r="K716" t="str">
        <f t="shared" si="47"/>
        <v>EC</v>
      </c>
      <c r="L716">
        <f t="shared" si="44"/>
        <v>8</v>
      </c>
      <c r="M716">
        <f t="shared" si="45"/>
        <v>61</v>
      </c>
      <c r="N716">
        <f t="shared" si="46"/>
        <v>0.13700000000000001</v>
      </c>
    </row>
    <row r="717" spans="1:14" x14ac:dyDescent="0.35">
      <c r="B717">
        <v>9</v>
      </c>
      <c r="C717">
        <v>48</v>
      </c>
      <c r="D717">
        <v>2</v>
      </c>
      <c r="E717">
        <v>7</v>
      </c>
      <c r="F717">
        <v>0.1313</v>
      </c>
      <c r="G717">
        <v>1.3299999999999999E-2</v>
      </c>
      <c r="H717">
        <v>0.1066</v>
      </c>
      <c r="I717">
        <v>0.15870000000000001</v>
      </c>
      <c r="K717" t="str">
        <f t="shared" si="47"/>
        <v>EC</v>
      </c>
      <c r="L717">
        <f t="shared" si="44"/>
        <v>9</v>
      </c>
      <c r="M717">
        <f t="shared" si="45"/>
        <v>48</v>
      </c>
      <c r="N717">
        <f t="shared" si="46"/>
        <v>0.1313</v>
      </c>
    </row>
    <row r="718" spans="1:14" x14ac:dyDescent="0.35">
      <c r="B718">
        <v>10</v>
      </c>
      <c r="C718">
        <v>39</v>
      </c>
      <c r="D718">
        <v>3</v>
      </c>
      <c r="E718">
        <v>5</v>
      </c>
      <c r="F718">
        <v>0.1212</v>
      </c>
      <c r="G718">
        <v>1.35E-2</v>
      </c>
      <c r="H718">
        <v>9.6299999999999997E-2</v>
      </c>
      <c r="I718">
        <v>0.1492</v>
      </c>
      <c r="K718" t="str">
        <f t="shared" si="47"/>
        <v>EC</v>
      </c>
      <c r="L718">
        <f t="shared" si="44"/>
        <v>10</v>
      </c>
      <c r="M718">
        <f t="shared" si="45"/>
        <v>39</v>
      </c>
      <c r="N718">
        <f t="shared" si="46"/>
        <v>0.1212</v>
      </c>
    </row>
    <row r="719" spans="1:14" x14ac:dyDescent="0.35">
      <c r="B719">
        <v>11</v>
      </c>
      <c r="C719">
        <v>31</v>
      </c>
      <c r="D719">
        <v>4</v>
      </c>
      <c r="E719">
        <v>6</v>
      </c>
      <c r="F719">
        <v>0.1056</v>
      </c>
      <c r="G719">
        <v>1.38E-2</v>
      </c>
      <c r="H719">
        <v>8.0399999999999999E-2</v>
      </c>
      <c r="I719">
        <v>0.1346</v>
      </c>
      <c r="K719" t="str">
        <f t="shared" si="47"/>
        <v>EC</v>
      </c>
      <c r="L719">
        <f t="shared" si="44"/>
        <v>11</v>
      </c>
      <c r="M719">
        <f t="shared" si="45"/>
        <v>31</v>
      </c>
      <c r="N719">
        <f t="shared" si="46"/>
        <v>0.1056</v>
      </c>
    </row>
    <row r="720" spans="1:14" x14ac:dyDescent="0.35">
      <c r="B720">
        <v>12</v>
      </c>
      <c r="C720">
        <v>21</v>
      </c>
      <c r="D720">
        <v>0</v>
      </c>
      <c r="E720">
        <v>7</v>
      </c>
      <c r="F720">
        <v>0.1056</v>
      </c>
      <c r="G720">
        <v>1.38E-2</v>
      </c>
      <c r="H720">
        <v>8.0399999999999999E-2</v>
      </c>
      <c r="I720">
        <v>0.1346</v>
      </c>
      <c r="K720" t="str">
        <f t="shared" si="47"/>
        <v>EC</v>
      </c>
      <c r="L720">
        <f t="shared" si="44"/>
        <v>12</v>
      </c>
      <c r="M720">
        <f t="shared" si="45"/>
        <v>21</v>
      </c>
      <c r="N720">
        <f t="shared" si="46"/>
        <v>0.1056</v>
      </c>
    </row>
    <row r="721" spans="1:14" x14ac:dyDescent="0.35">
      <c r="B721">
        <v>13</v>
      </c>
      <c r="C721">
        <v>14</v>
      </c>
      <c r="D721">
        <v>0</v>
      </c>
      <c r="E721">
        <v>7</v>
      </c>
      <c r="F721">
        <v>0.1056</v>
      </c>
      <c r="G721">
        <v>1.38E-2</v>
      </c>
      <c r="H721">
        <v>8.0399999999999999E-2</v>
      </c>
      <c r="I721">
        <v>0.1346</v>
      </c>
      <c r="K721" t="str">
        <f t="shared" si="47"/>
        <v>EC</v>
      </c>
      <c r="L721">
        <f t="shared" si="44"/>
        <v>13</v>
      </c>
      <c r="M721">
        <f t="shared" si="45"/>
        <v>14</v>
      </c>
      <c r="N721">
        <f t="shared" si="46"/>
        <v>0.1056</v>
      </c>
    </row>
    <row r="722" spans="1:14" x14ac:dyDescent="0.35">
      <c r="B722">
        <v>14</v>
      </c>
      <c r="C722">
        <v>7</v>
      </c>
      <c r="D722">
        <v>0</v>
      </c>
      <c r="E722">
        <v>7</v>
      </c>
      <c r="F722">
        <v>0.1056</v>
      </c>
      <c r="G722">
        <v>1.38E-2</v>
      </c>
      <c r="H722">
        <v>8.0399999999999999E-2</v>
      </c>
      <c r="I722">
        <v>0.1346</v>
      </c>
      <c r="K722" t="str">
        <f t="shared" si="47"/>
        <v>EC</v>
      </c>
      <c r="L722">
        <f t="shared" si="44"/>
        <v>14</v>
      </c>
      <c r="M722">
        <f t="shared" si="45"/>
        <v>7</v>
      </c>
      <c r="N722">
        <f t="shared" si="46"/>
        <v>0.1056</v>
      </c>
    </row>
    <row r="723" spans="1:14" x14ac:dyDescent="0.35">
      <c r="A723" t="s">
        <v>64</v>
      </c>
      <c r="K723" t="str">
        <f t="shared" si="47"/>
        <v>EE</v>
      </c>
      <c r="L723">
        <f t="shared" si="44"/>
        <v>0</v>
      </c>
      <c r="M723">
        <f t="shared" si="45"/>
        <v>0</v>
      </c>
      <c r="N723">
        <f t="shared" si="46"/>
        <v>0</v>
      </c>
    </row>
    <row r="724" spans="1:14" x14ac:dyDescent="0.35">
      <c r="B724">
        <v>1</v>
      </c>
      <c r="C724">
        <v>1072</v>
      </c>
      <c r="D724">
        <v>609</v>
      </c>
      <c r="E724">
        <v>52</v>
      </c>
      <c r="F724">
        <v>0.43190000000000001</v>
      </c>
      <c r="G724">
        <v>1.5100000000000001E-2</v>
      </c>
      <c r="H724">
        <v>0.40210000000000001</v>
      </c>
      <c r="I724">
        <v>0.46129999999999999</v>
      </c>
      <c r="K724" t="str">
        <f t="shared" si="47"/>
        <v>EE</v>
      </c>
      <c r="L724">
        <f t="shared" si="44"/>
        <v>1</v>
      </c>
      <c r="M724">
        <f t="shared" si="45"/>
        <v>1072</v>
      </c>
      <c r="N724">
        <f t="shared" si="46"/>
        <v>0.43190000000000001</v>
      </c>
    </row>
    <row r="725" spans="1:14" x14ac:dyDescent="0.35">
      <c r="B725">
        <v>2</v>
      </c>
      <c r="C725">
        <v>411</v>
      </c>
      <c r="D725">
        <v>151</v>
      </c>
      <c r="E725">
        <v>23</v>
      </c>
      <c r="F725">
        <v>0.2732</v>
      </c>
      <c r="G725">
        <v>1.4E-2</v>
      </c>
      <c r="H725">
        <v>0.24610000000000001</v>
      </c>
      <c r="I725">
        <v>0.30099999999999999</v>
      </c>
      <c r="K725" t="str">
        <f t="shared" si="47"/>
        <v>EE</v>
      </c>
      <c r="L725">
        <f t="shared" si="44"/>
        <v>2</v>
      </c>
      <c r="M725">
        <f t="shared" si="45"/>
        <v>411</v>
      </c>
      <c r="N725">
        <f t="shared" si="46"/>
        <v>0.2732</v>
      </c>
    </row>
    <row r="726" spans="1:14" x14ac:dyDescent="0.35">
      <c r="B726">
        <v>3</v>
      </c>
      <c r="C726">
        <v>237</v>
      </c>
      <c r="D726">
        <v>74</v>
      </c>
      <c r="E726">
        <v>14</v>
      </c>
      <c r="F726">
        <v>0.18790000000000001</v>
      </c>
      <c r="G726">
        <v>1.2699999999999999E-2</v>
      </c>
      <c r="H726">
        <v>0.16370000000000001</v>
      </c>
      <c r="I726">
        <v>0.21340000000000001</v>
      </c>
      <c r="K726" t="str">
        <f t="shared" si="47"/>
        <v>EE</v>
      </c>
      <c r="L726">
        <f t="shared" si="44"/>
        <v>3</v>
      </c>
      <c r="M726">
        <f t="shared" si="45"/>
        <v>237</v>
      </c>
      <c r="N726">
        <f t="shared" si="46"/>
        <v>0.18790000000000001</v>
      </c>
    </row>
    <row r="727" spans="1:14" x14ac:dyDescent="0.35">
      <c r="B727">
        <v>4</v>
      </c>
      <c r="C727">
        <v>149</v>
      </c>
      <c r="D727">
        <v>26</v>
      </c>
      <c r="E727">
        <v>12</v>
      </c>
      <c r="F727">
        <v>0.15509999999999999</v>
      </c>
      <c r="G727">
        <v>1.2E-2</v>
      </c>
      <c r="H727">
        <v>0.13250000000000001</v>
      </c>
      <c r="I727">
        <v>0.1794</v>
      </c>
      <c r="K727" t="str">
        <f t="shared" si="47"/>
        <v>EE</v>
      </c>
      <c r="L727">
        <f t="shared" si="44"/>
        <v>4</v>
      </c>
      <c r="M727">
        <f t="shared" si="45"/>
        <v>149</v>
      </c>
      <c r="N727">
        <f t="shared" si="46"/>
        <v>0.15509999999999999</v>
      </c>
    </row>
    <row r="728" spans="1:14" x14ac:dyDescent="0.35">
      <c r="B728">
        <v>5</v>
      </c>
      <c r="C728">
        <v>111</v>
      </c>
      <c r="D728">
        <v>22</v>
      </c>
      <c r="E728">
        <v>9</v>
      </c>
      <c r="F728">
        <v>0.1244</v>
      </c>
      <c r="G728">
        <v>1.1299999999999999E-2</v>
      </c>
      <c r="H728">
        <v>0.1033</v>
      </c>
      <c r="I728">
        <v>0.1474</v>
      </c>
      <c r="K728" t="str">
        <f t="shared" si="47"/>
        <v>EE</v>
      </c>
      <c r="L728">
        <f t="shared" si="44"/>
        <v>5</v>
      </c>
      <c r="M728">
        <f t="shared" si="45"/>
        <v>111</v>
      </c>
      <c r="N728">
        <f t="shared" si="46"/>
        <v>0.1244</v>
      </c>
    </row>
    <row r="729" spans="1:14" x14ac:dyDescent="0.35">
      <c r="B729">
        <v>6</v>
      </c>
      <c r="C729">
        <v>80</v>
      </c>
      <c r="D729">
        <v>5</v>
      </c>
      <c r="E729">
        <v>13</v>
      </c>
      <c r="F729">
        <v>0.1166</v>
      </c>
      <c r="G729">
        <v>1.11E-2</v>
      </c>
      <c r="H729">
        <v>9.6000000000000002E-2</v>
      </c>
      <c r="I729">
        <v>0.1394</v>
      </c>
      <c r="K729" t="str">
        <f t="shared" si="47"/>
        <v>EE</v>
      </c>
      <c r="L729">
        <f t="shared" si="44"/>
        <v>6</v>
      </c>
      <c r="M729">
        <f t="shared" si="45"/>
        <v>80</v>
      </c>
      <c r="N729">
        <f t="shared" si="46"/>
        <v>0.1166</v>
      </c>
    </row>
    <row r="730" spans="1:14" x14ac:dyDescent="0.35">
      <c r="B730">
        <v>7</v>
      </c>
      <c r="C730">
        <v>62</v>
      </c>
      <c r="D730">
        <v>11</v>
      </c>
      <c r="E730">
        <v>6</v>
      </c>
      <c r="F730">
        <v>9.5899999999999999E-2</v>
      </c>
      <c r="G730">
        <v>1.0699999999999999E-2</v>
      </c>
      <c r="H730">
        <v>7.6200000000000004E-2</v>
      </c>
      <c r="I730">
        <v>0.1182</v>
      </c>
      <c r="K730" t="str">
        <f t="shared" si="47"/>
        <v>EE</v>
      </c>
      <c r="L730">
        <f t="shared" si="44"/>
        <v>7</v>
      </c>
      <c r="M730">
        <f t="shared" si="45"/>
        <v>62</v>
      </c>
      <c r="N730">
        <f t="shared" si="46"/>
        <v>9.5899999999999999E-2</v>
      </c>
    </row>
    <row r="731" spans="1:14" x14ac:dyDescent="0.35">
      <c r="B731">
        <v>8</v>
      </c>
      <c r="C731">
        <v>45</v>
      </c>
      <c r="D731">
        <v>4</v>
      </c>
      <c r="E731">
        <v>3</v>
      </c>
      <c r="F731">
        <v>8.7400000000000005E-2</v>
      </c>
      <c r="G731">
        <v>1.06E-2</v>
      </c>
      <c r="H731">
        <v>6.8099999999999994E-2</v>
      </c>
      <c r="I731">
        <v>0.1096</v>
      </c>
      <c r="K731" t="str">
        <f t="shared" si="47"/>
        <v>EE</v>
      </c>
      <c r="L731">
        <f t="shared" si="44"/>
        <v>8</v>
      </c>
      <c r="M731">
        <f t="shared" si="45"/>
        <v>45</v>
      </c>
      <c r="N731">
        <f t="shared" si="46"/>
        <v>8.7400000000000005E-2</v>
      </c>
    </row>
    <row r="732" spans="1:14" x14ac:dyDescent="0.35">
      <c r="B732">
        <v>9</v>
      </c>
      <c r="C732">
        <v>38</v>
      </c>
      <c r="D732">
        <v>4</v>
      </c>
      <c r="E732">
        <v>2</v>
      </c>
      <c r="F732">
        <v>7.8200000000000006E-2</v>
      </c>
      <c r="G732">
        <v>1.04E-2</v>
      </c>
      <c r="H732">
        <v>5.9400000000000001E-2</v>
      </c>
      <c r="I732">
        <v>0.1002</v>
      </c>
      <c r="K732" t="str">
        <f t="shared" si="47"/>
        <v>EE</v>
      </c>
      <c r="L732">
        <f t="shared" si="44"/>
        <v>9</v>
      </c>
      <c r="M732">
        <f t="shared" si="45"/>
        <v>38</v>
      </c>
      <c r="N732">
        <f t="shared" si="46"/>
        <v>7.8200000000000006E-2</v>
      </c>
    </row>
    <row r="733" spans="1:14" x14ac:dyDescent="0.35">
      <c r="B733">
        <v>10</v>
      </c>
      <c r="C733">
        <v>32</v>
      </c>
      <c r="D733">
        <v>4</v>
      </c>
      <c r="E733">
        <v>8</v>
      </c>
      <c r="F733">
        <v>6.8400000000000002E-2</v>
      </c>
      <c r="G733">
        <v>1.0200000000000001E-2</v>
      </c>
      <c r="H733">
        <v>5.0200000000000002E-2</v>
      </c>
      <c r="I733">
        <v>9.0200000000000002E-2</v>
      </c>
      <c r="K733" t="str">
        <f t="shared" si="47"/>
        <v>EE</v>
      </c>
      <c r="L733">
        <f t="shared" si="44"/>
        <v>10</v>
      </c>
      <c r="M733">
        <f t="shared" si="45"/>
        <v>32</v>
      </c>
      <c r="N733">
        <f t="shared" si="46"/>
        <v>6.8400000000000002E-2</v>
      </c>
    </row>
    <row r="734" spans="1:14" x14ac:dyDescent="0.35">
      <c r="B734">
        <v>11</v>
      </c>
      <c r="C734">
        <v>20</v>
      </c>
      <c r="D734">
        <v>1</v>
      </c>
      <c r="E734">
        <v>5</v>
      </c>
      <c r="F734">
        <v>6.5000000000000002E-2</v>
      </c>
      <c r="G734">
        <v>1.03E-2</v>
      </c>
      <c r="H734">
        <v>4.6899999999999997E-2</v>
      </c>
      <c r="I734">
        <v>8.7099999999999997E-2</v>
      </c>
      <c r="K734" t="str">
        <f t="shared" si="47"/>
        <v>EE</v>
      </c>
      <c r="L734">
        <f t="shared" si="44"/>
        <v>11</v>
      </c>
      <c r="M734">
        <f t="shared" si="45"/>
        <v>20</v>
      </c>
      <c r="N734">
        <f t="shared" si="46"/>
        <v>6.5000000000000002E-2</v>
      </c>
    </row>
    <row r="735" spans="1:14" x14ac:dyDescent="0.35">
      <c r="B735">
        <v>12</v>
      </c>
      <c r="C735">
        <v>14</v>
      </c>
      <c r="D735">
        <v>1</v>
      </c>
      <c r="E735">
        <v>4</v>
      </c>
      <c r="F735">
        <v>6.0400000000000002E-2</v>
      </c>
      <c r="G735">
        <v>1.0500000000000001E-2</v>
      </c>
      <c r="H735">
        <v>4.2000000000000003E-2</v>
      </c>
      <c r="I735">
        <v>8.3199999999999996E-2</v>
      </c>
      <c r="K735" t="str">
        <f t="shared" si="47"/>
        <v>EE</v>
      </c>
      <c r="L735">
        <f t="shared" si="44"/>
        <v>12</v>
      </c>
      <c r="M735">
        <f t="shared" si="45"/>
        <v>14</v>
      </c>
      <c r="N735">
        <f t="shared" si="46"/>
        <v>6.0400000000000002E-2</v>
      </c>
    </row>
    <row r="736" spans="1:14" x14ac:dyDescent="0.35">
      <c r="B736">
        <v>13</v>
      </c>
      <c r="C736">
        <v>9</v>
      </c>
      <c r="D736">
        <v>2</v>
      </c>
      <c r="E736">
        <v>3</v>
      </c>
      <c r="F736">
        <v>4.6899999999999997E-2</v>
      </c>
      <c r="G736">
        <v>1.17E-2</v>
      </c>
      <c r="H736">
        <v>2.76E-2</v>
      </c>
      <c r="I736">
        <v>7.3700000000000002E-2</v>
      </c>
      <c r="K736" t="str">
        <f t="shared" si="47"/>
        <v>EE</v>
      </c>
      <c r="L736">
        <f t="shared" si="44"/>
        <v>13</v>
      </c>
      <c r="M736">
        <f t="shared" si="45"/>
        <v>9</v>
      </c>
      <c r="N736">
        <f t="shared" si="46"/>
        <v>4.6899999999999997E-2</v>
      </c>
    </row>
    <row r="737" spans="1:14" x14ac:dyDescent="0.35">
      <c r="B737">
        <v>14</v>
      </c>
      <c r="C737">
        <v>4</v>
      </c>
      <c r="D737">
        <v>0</v>
      </c>
      <c r="E737">
        <v>4</v>
      </c>
      <c r="F737">
        <v>4.6899999999999997E-2</v>
      </c>
      <c r="G737">
        <v>1.17E-2</v>
      </c>
      <c r="H737">
        <v>2.76E-2</v>
      </c>
      <c r="I737">
        <v>7.3700000000000002E-2</v>
      </c>
      <c r="K737" t="str">
        <f t="shared" si="47"/>
        <v>EE</v>
      </c>
      <c r="L737">
        <f t="shared" si="44"/>
        <v>14</v>
      </c>
      <c r="M737">
        <f t="shared" si="45"/>
        <v>4</v>
      </c>
      <c r="N737">
        <f t="shared" si="46"/>
        <v>4.6899999999999997E-2</v>
      </c>
    </row>
    <row r="738" spans="1:14" x14ac:dyDescent="0.35">
      <c r="A738" t="s">
        <v>65</v>
      </c>
      <c r="K738" t="str">
        <f t="shared" si="47"/>
        <v>EG</v>
      </c>
      <c r="L738">
        <f t="shared" si="44"/>
        <v>0</v>
      </c>
      <c r="M738">
        <f t="shared" si="45"/>
        <v>0</v>
      </c>
      <c r="N738">
        <f t="shared" si="46"/>
        <v>0</v>
      </c>
    </row>
    <row r="739" spans="1:14" x14ac:dyDescent="0.35">
      <c r="B739">
        <v>1</v>
      </c>
      <c r="C739">
        <v>3811</v>
      </c>
      <c r="D739">
        <v>2027</v>
      </c>
      <c r="E739">
        <v>272</v>
      </c>
      <c r="F739">
        <v>0.46810000000000002</v>
      </c>
      <c r="G739">
        <v>8.0999999999999996E-3</v>
      </c>
      <c r="H739">
        <v>0.45219999999999999</v>
      </c>
      <c r="I739">
        <v>0.4839</v>
      </c>
      <c r="K739" t="str">
        <f t="shared" si="47"/>
        <v>EG</v>
      </c>
      <c r="L739">
        <f t="shared" si="44"/>
        <v>1</v>
      </c>
      <c r="M739">
        <f t="shared" si="45"/>
        <v>3811</v>
      </c>
      <c r="N739">
        <f t="shared" si="46"/>
        <v>0.46810000000000002</v>
      </c>
    </row>
    <row r="740" spans="1:14" x14ac:dyDescent="0.35">
      <c r="B740">
        <v>2</v>
      </c>
      <c r="C740">
        <v>1512</v>
      </c>
      <c r="D740">
        <v>492</v>
      </c>
      <c r="E740">
        <v>125</v>
      </c>
      <c r="F740">
        <v>0.31580000000000003</v>
      </c>
      <c r="G740">
        <v>7.7999999999999996E-3</v>
      </c>
      <c r="H740">
        <v>0.30049999999999999</v>
      </c>
      <c r="I740">
        <v>0.33119999999999999</v>
      </c>
      <c r="K740" t="str">
        <f t="shared" si="47"/>
        <v>EG</v>
      </c>
      <c r="L740">
        <f t="shared" si="44"/>
        <v>2</v>
      </c>
      <c r="M740">
        <f t="shared" si="45"/>
        <v>1512</v>
      </c>
      <c r="N740">
        <f t="shared" si="46"/>
        <v>0.31580000000000003</v>
      </c>
    </row>
    <row r="741" spans="1:14" x14ac:dyDescent="0.35">
      <c r="B741">
        <v>3</v>
      </c>
      <c r="C741">
        <v>895</v>
      </c>
      <c r="D741">
        <v>218</v>
      </c>
      <c r="E741">
        <v>58</v>
      </c>
      <c r="F741">
        <v>0.2389</v>
      </c>
      <c r="G741">
        <v>7.4999999999999997E-3</v>
      </c>
      <c r="H741">
        <v>0.22439999999999999</v>
      </c>
      <c r="I741">
        <v>0.25359999999999999</v>
      </c>
      <c r="K741" t="str">
        <f t="shared" si="47"/>
        <v>EG</v>
      </c>
      <c r="L741">
        <f t="shared" si="44"/>
        <v>3</v>
      </c>
      <c r="M741">
        <f t="shared" si="45"/>
        <v>895</v>
      </c>
      <c r="N741">
        <f t="shared" si="46"/>
        <v>0.2389</v>
      </c>
    </row>
    <row r="742" spans="1:14" x14ac:dyDescent="0.35">
      <c r="B742">
        <v>4</v>
      </c>
      <c r="C742">
        <v>619</v>
      </c>
      <c r="D742">
        <v>106</v>
      </c>
      <c r="E742">
        <v>48</v>
      </c>
      <c r="F742">
        <v>0.19800000000000001</v>
      </c>
      <c r="G742">
        <v>7.1999999999999998E-3</v>
      </c>
      <c r="H742">
        <v>0.18410000000000001</v>
      </c>
      <c r="I742">
        <v>0.2122</v>
      </c>
      <c r="K742" t="str">
        <f t="shared" si="47"/>
        <v>EG</v>
      </c>
      <c r="L742">
        <f t="shared" si="44"/>
        <v>4</v>
      </c>
      <c r="M742">
        <f t="shared" si="45"/>
        <v>619</v>
      </c>
      <c r="N742">
        <f t="shared" si="46"/>
        <v>0.19800000000000001</v>
      </c>
    </row>
    <row r="743" spans="1:14" x14ac:dyDescent="0.35">
      <c r="B743">
        <v>5</v>
      </c>
      <c r="C743">
        <v>465</v>
      </c>
      <c r="D743">
        <v>75</v>
      </c>
      <c r="E743">
        <v>33</v>
      </c>
      <c r="F743">
        <v>0.16600000000000001</v>
      </c>
      <c r="G743">
        <v>6.8999999999999999E-3</v>
      </c>
      <c r="H743">
        <v>0.15279999999999999</v>
      </c>
      <c r="I743">
        <v>0.17979999999999999</v>
      </c>
      <c r="K743" t="str">
        <f t="shared" si="47"/>
        <v>EG</v>
      </c>
      <c r="L743">
        <f t="shared" si="44"/>
        <v>5</v>
      </c>
      <c r="M743">
        <f t="shared" si="45"/>
        <v>465</v>
      </c>
      <c r="N743">
        <f t="shared" si="46"/>
        <v>0.16600000000000001</v>
      </c>
    </row>
    <row r="744" spans="1:14" x14ac:dyDescent="0.35">
      <c r="B744">
        <v>6</v>
      </c>
      <c r="C744">
        <v>357</v>
      </c>
      <c r="D744">
        <v>40</v>
      </c>
      <c r="E744">
        <v>42</v>
      </c>
      <c r="F744">
        <v>0.1474</v>
      </c>
      <c r="G744">
        <v>6.7000000000000002E-3</v>
      </c>
      <c r="H744">
        <v>0.13450000000000001</v>
      </c>
      <c r="I744">
        <v>0.16089999999999999</v>
      </c>
      <c r="K744" t="str">
        <f t="shared" si="47"/>
        <v>EG</v>
      </c>
      <c r="L744">
        <f t="shared" si="44"/>
        <v>6</v>
      </c>
      <c r="M744">
        <f t="shared" si="45"/>
        <v>357</v>
      </c>
      <c r="N744">
        <f t="shared" si="46"/>
        <v>0.1474</v>
      </c>
    </row>
    <row r="745" spans="1:14" x14ac:dyDescent="0.35">
      <c r="B745">
        <v>7</v>
      </c>
      <c r="C745">
        <v>275</v>
      </c>
      <c r="D745">
        <v>31</v>
      </c>
      <c r="E745">
        <v>31</v>
      </c>
      <c r="F745">
        <v>0.1308</v>
      </c>
      <c r="G745">
        <v>6.6E-3</v>
      </c>
      <c r="H745">
        <v>0.1182</v>
      </c>
      <c r="I745">
        <v>0.14410000000000001</v>
      </c>
      <c r="K745" t="str">
        <f t="shared" si="47"/>
        <v>EG</v>
      </c>
      <c r="L745">
        <f t="shared" si="44"/>
        <v>7</v>
      </c>
      <c r="M745">
        <f t="shared" si="45"/>
        <v>275</v>
      </c>
      <c r="N745">
        <f t="shared" si="46"/>
        <v>0.1308</v>
      </c>
    </row>
    <row r="746" spans="1:14" x14ac:dyDescent="0.35">
      <c r="B746">
        <v>8</v>
      </c>
      <c r="C746">
        <v>213</v>
      </c>
      <c r="D746">
        <v>21</v>
      </c>
      <c r="E746">
        <v>38</v>
      </c>
      <c r="F746">
        <v>0.1179</v>
      </c>
      <c r="G746">
        <v>6.4999999999999997E-3</v>
      </c>
      <c r="H746">
        <v>0.1055</v>
      </c>
      <c r="I746">
        <v>0.13109999999999999</v>
      </c>
      <c r="K746" t="str">
        <f t="shared" si="47"/>
        <v>EG</v>
      </c>
      <c r="L746">
        <f t="shared" si="44"/>
        <v>8</v>
      </c>
      <c r="M746">
        <f t="shared" si="45"/>
        <v>213</v>
      </c>
      <c r="N746">
        <f t="shared" si="46"/>
        <v>0.1179</v>
      </c>
    </row>
    <row r="747" spans="1:14" x14ac:dyDescent="0.35">
      <c r="B747">
        <v>9</v>
      </c>
      <c r="C747">
        <v>154</v>
      </c>
      <c r="D747">
        <v>8</v>
      </c>
      <c r="E747">
        <v>30</v>
      </c>
      <c r="F747">
        <v>0.1118</v>
      </c>
      <c r="G747">
        <v>6.4999999999999997E-3</v>
      </c>
      <c r="H747">
        <v>9.9400000000000002E-2</v>
      </c>
      <c r="I747">
        <v>0.125</v>
      </c>
      <c r="K747" t="str">
        <f t="shared" si="47"/>
        <v>EG</v>
      </c>
      <c r="L747">
        <f t="shared" si="44"/>
        <v>9</v>
      </c>
      <c r="M747">
        <f t="shared" si="45"/>
        <v>154</v>
      </c>
      <c r="N747">
        <f t="shared" si="46"/>
        <v>0.1118</v>
      </c>
    </row>
    <row r="748" spans="1:14" x14ac:dyDescent="0.35">
      <c r="B748">
        <v>10</v>
      </c>
      <c r="C748">
        <v>116</v>
      </c>
      <c r="D748">
        <v>9</v>
      </c>
      <c r="E748">
        <v>25</v>
      </c>
      <c r="F748">
        <v>0.1031</v>
      </c>
      <c r="G748">
        <v>6.6E-3</v>
      </c>
      <c r="H748">
        <v>9.06E-2</v>
      </c>
      <c r="I748">
        <v>0.1166</v>
      </c>
      <c r="K748" t="str">
        <f t="shared" si="47"/>
        <v>EG</v>
      </c>
      <c r="L748">
        <f t="shared" si="44"/>
        <v>10</v>
      </c>
      <c r="M748">
        <f t="shared" si="45"/>
        <v>116</v>
      </c>
      <c r="N748">
        <f t="shared" si="46"/>
        <v>0.1031</v>
      </c>
    </row>
    <row r="749" spans="1:14" x14ac:dyDescent="0.35">
      <c r="B749">
        <v>11</v>
      </c>
      <c r="C749">
        <v>82</v>
      </c>
      <c r="D749">
        <v>3</v>
      </c>
      <c r="E749">
        <v>26</v>
      </c>
      <c r="F749">
        <v>9.9299999999999999E-2</v>
      </c>
      <c r="G749">
        <v>6.7000000000000002E-3</v>
      </c>
      <c r="H749">
        <v>8.6599999999999996E-2</v>
      </c>
      <c r="I749">
        <v>0.113</v>
      </c>
      <c r="K749" t="str">
        <f t="shared" si="47"/>
        <v>EG</v>
      </c>
      <c r="L749">
        <f t="shared" si="44"/>
        <v>11</v>
      </c>
      <c r="M749">
        <f t="shared" si="45"/>
        <v>82</v>
      </c>
      <c r="N749">
        <f t="shared" si="46"/>
        <v>9.9299999999999999E-2</v>
      </c>
    </row>
    <row r="750" spans="1:14" x14ac:dyDescent="0.35">
      <c r="B750">
        <v>12</v>
      </c>
      <c r="C750">
        <v>53</v>
      </c>
      <c r="D750">
        <v>3</v>
      </c>
      <c r="E750">
        <v>23</v>
      </c>
      <c r="F750">
        <v>9.3700000000000006E-2</v>
      </c>
      <c r="G750">
        <v>7.1000000000000004E-3</v>
      </c>
      <c r="H750">
        <v>8.0399999999999999E-2</v>
      </c>
      <c r="I750">
        <v>0.1082</v>
      </c>
      <c r="K750" t="str">
        <f t="shared" si="47"/>
        <v>EG</v>
      </c>
      <c r="L750">
        <f t="shared" si="44"/>
        <v>12</v>
      </c>
      <c r="M750">
        <f t="shared" si="45"/>
        <v>53</v>
      </c>
      <c r="N750">
        <f t="shared" si="46"/>
        <v>9.3700000000000006E-2</v>
      </c>
    </row>
    <row r="751" spans="1:14" x14ac:dyDescent="0.35">
      <c r="B751">
        <v>13</v>
      </c>
      <c r="C751">
        <v>27</v>
      </c>
      <c r="D751">
        <v>1</v>
      </c>
      <c r="E751">
        <v>15</v>
      </c>
      <c r="F751">
        <v>9.0300000000000005E-2</v>
      </c>
      <c r="G751">
        <v>7.6E-3</v>
      </c>
      <c r="H751">
        <v>7.5999999999999998E-2</v>
      </c>
      <c r="I751">
        <v>0.10589999999999999</v>
      </c>
      <c r="K751" t="str">
        <f t="shared" si="47"/>
        <v>EG</v>
      </c>
      <c r="L751">
        <f t="shared" si="44"/>
        <v>13</v>
      </c>
      <c r="M751">
        <f t="shared" si="45"/>
        <v>27</v>
      </c>
      <c r="N751">
        <f t="shared" si="46"/>
        <v>9.0300000000000005E-2</v>
      </c>
    </row>
    <row r="752" spans="1:14" x14ac:dyDescent="0.35">
      <c r="B752">
        <v>14</v>
      </c>
      <c r="C752">
        <v>11</v>
      </c>
      <c r="D752">
        <v>0</v>
      </c>
      <c r="E752">
        <v>11</v>
      </c>
      <c r="F752">
        <v>9.0300000000000005E-2</v>
      </c>
      <c r="G752">
        <v>7.6E-3</v>
      </c>
      <c r="H752">
        <v>7.5999999999999998E-2</v>
      </c>
      <c r="I752">
        <v>0.10589999999999999</v>
      </c>
      <c r="K752" t="str">
        <f t="shared" si="47"/>
        <v>EG</v>
      </c>
      <c r="L752">
        <f t="shared" si="44"/>
        <v>14</v>
      </c>
      <c r="M752">
        <f t="shared" si="45"/>
        <v>11</v>
      </c>
      <c r="N752">
        <f t="shared" si="46"/>
        <v>9.0300000000000005E-2</v>
      </c>
    </row>
    <row r="753" spans="1:14" x14ac:dyDescent="0.35">
      <c r="A753" t="s">
        <v>66</v>
      </c>
      <c r="K753" t="str">
        <f t="shared" si="47"/>
        <v>EH</v>
      </c>
      <c r="L753">
        <f t="shared" si="44"/>
        <v>0</v>
      </c>
      <c r="M753">
        <f t="shared" si="45"/>
        <v>0</v>
      </c>
      <c r="N753">
        <f t="shared" si="46"/>
        <v>0</v>
      </c>
    </row>
    <row r="754" spans="1:14" x14ac:dyDescent="0.35">
      <c r="B754">
        <v>1</v>
      </c>
      <c r="C754">
        <v>8</v>
      </c>
      <c r="D754">
        <v>7</v>
      </c>
      <c r="E754">
        <v>1</v>
      </c>
      <c r="F754">
        <v>0.125</v>
      </c>
      <c r="G754">
        <v>0.1169</v>
      </c>
      <c r="H754">
        <v>6.6E-3</v>
      </c>
      <c r="I754">
        <v>0.42270000000000002</v>
      </c>
      <c r="K754" t="str">
        <f t="shared" si="47"/>
        <v>EH</v>
      </c>
      <c r="L754">
        <f t="shared" si="44"/>
        <v>1</v>
      </c>
      <c r="M754">
        <f t="shared" si="45"/>
        <v>8</v>
      </c>
      <c r="N754">
        <f t="shared" si="46"/>
        <v>0.125</v>
      </c>
    </row>
    <row r="755" spans="1:14" x14ac:dyDescent="0.35">
      <c r="A755" t="s">
        <v>67</v>
      </c>
      <c r="K755" t="str">
        <f t="shared" si="47"/>
        <v>ER</v>
      </c>
      <c r="L755">
        <f t="shared" si="44"/>
        <v>0</v>
      </c>
      <c r="M755">
        <f t="shared" si="45"/>
        <v>0</v>
      </c>
      <c r="N755">
        <f t="shared" si="46"/>
        <v>0</v>
      </c>
    </row>
    <row r="756" spans="1:14" x14ac:dyDescent="0.35">
      <c r="B756">
        <v>1</v>
      </c>
      <c r="C756">
        <v>114</v>
      </c>
      <c r="D756">
        <v>78</v>
      </c>
      <c r="E756">
        <v>6</v>
      </c>
      <c r="F756">
        <v>0.31580000000000003</v>
      </c>
      <c r="G756">
        <v>4.3499999999999997E-2</v>
      </c>
      <c r="H756">
        <v>0.2329</v>
      </c>
      <c r="I756">
        <v>0.40179999999999999</v>
      </c>
      <c r="K756" t="str">
        <f t="shared" si="47"/>
        <v>ER</v>
      </c>
      <c r="L756">
        <f t="shared" si="44"/>
        <v>1</v>
      </c>
      <c r="M756">
        <f t="shared" si="45"/>
        <v>114</v>
      </c>
      <c r="N756">
        <f t="shared" si="46"/>
        <v>0.31580000000000003</v>
      </c>
    </row>
    <row r="757" spans="1:14" x14ac:dyDescent="0.35">
      <c r="B757">
        <v>2</v>
      </c>
      <c r="C757">
        <v>30</v>
      </c>
      <c r="D757">
        <v>14</v>
      </c>
      <c r="E757">
        <v>3</v>
      </c>
      <c r="F757">
        <v>0.16839999999999999</v>
      </c>
      <c r="G757">
        <v>3.6999999999999998E-2</v>
      </c>
      <c r="H757">
        <v>0.10349999999999999</v>
      </c>
      <c r="I757">
        <v>0.24679999999999999</v>
      </c>
      <c r="K757" t="str">
        <f t="shared" si="47"/>
        <v>ER</v>
      </c>
      <c r="L757">
        <f t="shared" si="44"/>
        <v>2</v>
      </c>
      <c r="M757">
        <f t="shared" si="45"/>
        <v>30</v>
      </c>
      <c r="N757">
        <f t="shared" si="46"/>
        <v>0.16839999999999999</v>
      </c>
    </row>
    <row r="758" spans="1:14" x14ac:dyDescent="0.35">
      <c r="B758">
        <v>3</v>
      </c>
      <c r="C758">
        <v>13</v>
      </c>
      <c r="D758">
        <v>6</v>
      </c>
      <c r="E758">
        <v>1</v>
      </c>
      <c r="F758">
        <v>9.0700000000000003E-2</v>
      </c>
      <c r="G758">
        <v>3.0599999999999999E-2</v>
      </c>
      <c r="H758">
        <v>4.2299999999999997E-2</v>
      </c>
      <c r="I758">
        <v>0.16170000000000001</v>
      </c>
      <c r="K758" t="str">
        <f t="shared" si="47"/>
        <v>ER</v>
      </c>
      <c r="L758">
        <f t="shared" si="44"/>
        <v>3</v>
      </c>
      <c r="M758">
        <f t="shared" si="45"/>
        <v>13</v>
      </c>
      <c r="N758">
        <f t="shared" si="46"/>
        <v>9.0700000000000003E-2</v>
      </c>
    </row>
    <row r="759" spans="1:14" x14ac:dyDescent="0.35">
      <c r="B759">
        <v>4</v>
      </c>
      <c r="C759">
        <v>6</v>
      </c>
      <c r="D759">
        <v>1</v>
      </c>
      <c r="E759">
        <v>0</v>
      </c>
      <c r="F759">
        <v>7.5600000000000001E-2</v>
      </c>
      <c r="G759">
        <v>2.9000000000000001E-2</v>
      </c>
      <c r="H759">
        <v>3.15E-2</v>
      </c>
      <c r="I759">
        <v>0.1452</v>
      </c>
      <c r="K759" t="str">
        <f t="shared" si="47"/>
        <v>ER</v>
      </c>
      <c r="L759">
        <f t="shared" si="44"/>
        <v>4</v>
      </c>
      <c r="M759">
        <f t="shared" si="45"/>
        <v>6</v>
      </c>
      <c r="N759">
        <f t="shared" si="46"/>
        <v>7.5600000000000001E-2</v>
      </c>
    </row>
    <row r="760" spans="1:14" x14ac:dyDescent="0.35">
      <c r="B760">
        <v>5</v>
      </c>
      <c r="C760">
        <v>5</v>
      </c>
      <c r="D760">
        <v>3</v>
      </c>
      <c r="E760">
        <v>0</v>
      </c>
      <c r="F760">
        <v>3.0200000000000001E-2</v>
      </c>
      <c r="G760">
        <v>2.0199999999999999E-2</v>
      </c>
      <c r="H760">
        <v>6.1999999999999998E-3</v>
      </c>
      <c r="I760">
        <v>9.0200000000000002E-2</v>
      </c>
      <c r="K760" t="str">
        <f t="shared" si="47"/>
        <v>ER</v>
      </c>
      <c r="L760">
        <f t="shared" si="44"/>
        <v>5</v>
      </c>
      <c r="M760">
        <f t="shared" si="45"/>
        <v>5</v>
      </c>
      <c r="N760">
        <f t="shared" si="46"/>
        <v>3.0200000000000001E-2</v>
      </c>
    </row>
    <row r="761" spans="1:14" x14ac:dyDescent="0.35">
      <c r="B761">
        <v>6</v>
      </c>
      <c r="C761">
        <v>2</v>
      </c>
      <c r="D761">
        <v>1</v>
      </c>
      <c r="E761">
        <v>0</v>
      </c>
      <c r="F761">
        <v>1.5100000000000001E-2</v>
      </c>
      <c r="G761">
        <v>1.47E-2</v>
      </c>
      <c r="H761">
        <v>1.2999999999999999E-3</v>
      </c>
      <c r="I761">
        <v>7.0000000000000007E-2</v>
      </c>
      <c r="K761" t="str">
        <f t="shared" si="47"/>
        <v>ER</v>
      </c>
      <c r="L761">
        <f t="shared" si="44"/>
        <v>6</v>
      </c>
      <c r="M761">
        <f t="shared" si="45"/>
        <v>2</v>
      </c>
      <c r="N761">
        <f t="shared" si="46"/>
        <v>1.5100000000000001E-2</v>
      </c>
    </row>
    <row r="762" spans="1:14" x14ac:dyDescent="0.35">
      <c r="B762">
        <v>7</v>
      </c>
      <c r="C762">
        <v>1</v>
      </c>
      <c r="D762">
        <v>1</v>
      </c>
      <c r="E762">
        <v>0</v>
      </c>
      <c r="F762">
        <v>0</v>
      </c>
      <c r="G762" t="s">
        <v>0</v>
      </c>
      <c r="H762" t="s">
        <v>0</v>
      </c>
      <c r="I762" t="s">
        <v>0</v>
      </c>
      <c r="K762" t="str">
        <f t="shared" si="47"/>
        <v>ER</v>
      </c>
      <c r="L762">
        <f t="shared" si="44"/>
        <v>7</v>
      </c>
      <c r="M762">
        <f t="shared" si="45"/>
        <v>1</v>
      </c>
      <c r="N762">
        <f t="shared" si="46"/>
        <v>0</v>
      </c>
    </row>
    <row r="763" spans="1:14" x14ac:dyDescent="0.35">
      <c r="A763" t="s">
        <v>68</v>
      </c>
      <c r="K763" t="str">
        <f t="shared" si="47"/>
        <v>ES</v>
      </c>
      <c r="L763">
        <f t="shared" si="44"/>
        <v>0</v>
      </c>
      <c r="M763">
        <f t="shared" si="45"/>
        <v>0</v>
      </c>
      <c r="N763">
        <f t="shared" si="46"/>
        <v>0</v>
      </c>
    </row>
    <row r="764" spans="1:14" x14ac:dyDescent="0.35">
      <c r="B764">
        <v>1</v>
      </c>
      <c r="C764">
        <v>8288</v>
      </c>
      <c r="D764">
        <v>4411</v>
      </c>
      <c r="E764">
        <v>498</v>
      </c>
      <c r="F764">
        <v>0.46779999999999999</v>
      </c>
      <c r="G764">
        <v>5.4999999999999997E-3</v>
      </c>
      <c r="H764">
        <v>0.45700000000000002</v>
      </c>
      <c r="I764">
        <v>0.47849999999999998</v>
      </c>
      <c r="K764" t="str">
        <f t="shared" si="47"/>
        <v>ES</v>
      </c>
      <c r="L764">
        <f t="shared" si="44"/>
        <v>1</v>
      </c>
      <c r="M764">
        <f t="shared" si="45"/>
        <v>8288</v>
      </c>
      <c r="N764">
        <f t="shared" si="46"/>
        <v>0.46779999999999999</v>
      </c>
    </row>
    <row r="765" spans="1:14" x14ac:dyDescent="0.35">
      <c r="B765">
        <v>2</v>
      </c>
      <c r="C765">
        <v>3379</v>
      </c>
      <c r="D765">
        <v>1237</v>
      </c>
      <c r="E765">
        <v>200</v>
      </c>
      <c r="F765">
        <v>0.29649999999999999</v>
      </c>
      <c r="G765">
        <v>5.1999999999999998E-3</v>
      </c>
      <c r="H765">
        <v>0.28639999999999999</v>
      </c>
      <c r="I765">
        <v>0.30680000000000002</v>
      </c>
      <c r="K765" t="str">
        <f t="shared" si="47"/>
        <v>ES</v>
      </c>
      <c r="L765">
        <f t="shared" si="44"/>
        <v>2</v>
      </c>
      <c r="M765">
        <f t="shared" si="45"/>
        <v>3379</v>
      </c>
      <c r="N765">
        <f t="shared" si="46"/>
        <v>0.29649999999999999</v>
      </c>
    </row>
    <row r="766" spans="1:14" x14ac:dyDescent="0.35">
      <c r="B766">
        <v>3</v>
      </c>
      <c r="C766">
        <v>1942</v>
      </c>
      <c r="D766">
        <v>549</v>
      </c>
      <c r="E766">
        <v>103</v>
      </c>
      <c r="F766">
        <v>0.2127</v>
      </c>
      <c r="G766">
        <v>4.7999999999999996E-3</v>
      </c>
      <c r="H766">
        <v>0.2034</v>
      </c>
      <c r="I766">
        <v>0.22220000000000001</v>
      </c>
      <c r="K766" t="str">
        <f t="shared" si="47"/>
        <v>ES</v>
      </c>
      <c r="L766">
        <f t="shared" si="44"/>
        <v>3</v>
      </c>
      <c r="M766">
        <f t="shared" si="45"/>
        <v>1942</v>
      </c>
      <c r="N766">
        <f t="shared" si="46"/>
        <v>0.2127</v>
      </c>
    </row>
    <row r="767" spans="1:14" x14ac:dyDescent="0.35">
      <c r="B767">
        <v>4</v>
      </c>
      <c r="C767">
        <v>1290</v>
      </c>
      <c r="D767">
        <v>261</v>
      </c>
      <c r="E767">
        <v>76</v>
      </c>
      <c r="F767">
        <v>0.16969999999999999</v>
      </c>
      <c r="G767">
        <v>4.4999999999999997E-3</v>
      </c>
      <c r="H767">
        <v>0.16089999999999999</v>
      </c>
      <c r="I767">
        <v>0.17860000000000001</v>
      </c>
      <c r="K767" t="str">
        <f t="shared" si="47"/>
        <v>ES</v>
      </c>
      <c r="L767">
        <f t="shared" si="44"/>
        <v>4</v>
      </c>
      <c r="M767">
        <f t="shared" si="45"/>
        <v>1290</v>
      </c>
      <c r="N767">
        <f t="shared" si="46"/>
        <v>0.16969999999999999</v>
      </c>
    </row>
    <row r="768" spans="1:14" x14ac:dyDescent="0.35">
      <c r="B768">
        <v>5</v>
      </c>
      <c r="C768">
        <v>953</v>
      </c>
      <c r="D768">
        <v>173</v>
      </c>
      <c r="E768">
        <v>50</v>
      </c>
      <c r="F768">
        <v>0.1389</v>
      </c>
      <c r="G768">
        <v>4.3E-3</v>
      </c>
      <c r="H768">
        <v>0.13059999999999999</v>
      </c>
      <c r="I768">
        <v>0.14729999999999999</v>
      </c>
      <c r="K768" t="str">
        <f t="shared" si="47"/>
        <v>ES</v>
      </c>
      <c r="L768">
        <f t="shared" si="44"/>
        <v>5</v>
      </c>
      <c r="M768">
        <f t="shared" si="45"/>
        <v>953</v>
      </c>
      <c r="N768">
        <f t="shared" si="46"/>
        <v>0.1389</v>
      </c>
    </row>
    <row r="769" spans="1:14" x14ac:dyDescent="0.35">
      <c r="B769">
        <v>6</v>
      </c>
      <c r="C769">
        <v>730</v>
      </c>
      <c r="D769">
        <v>129</v>
      </c>
      <c r="E769">
        <v>41</v>
      </c>
      <c r="F769">
        <v>0.1143</v>
      </c>
      <c r="G769">
        <v>4.0000000000000001E-3</v>
      </c>
      <c r="H769">
        <v>0.1066</v>
      </c>
      <c r="I769">
        <v>0.12230000000000001</v>
      </c>
      <c r="K769" t="str">
        <f t="shared" si="47"/>
        <v>ES</v>
      </c>
      <c r="L769">
        <f t="shared" si="44"/>
        <v>6</v>
      </c>
      <c r="M769">
        <f t="shared" si="45"/>
        <v>730</v>
      </c>
      <c r="N769">
        <f t="shared" si="46"/>
        <v>0.1143</v>
      </c>
    </row>
    <row r="770" spans="1:14" x14ac:dyDescent="0.35">
      <c r="B770">
        <v>7</v>
      </c>
      <c r="C770">
        <v>560</v>
      </c>
      <c r="D770">
        <v>92</v>
      </c>
      <c r="E770">
        <v>36</v>
      </c>
      <c r="F770">
        <v>9.5500000000000002E-2</v>
      </c>
      <c r="G770">
        <v>3.8E-3</v>
      </c>
      <c r="H770">
        <v>8.8300000000000003E-2</v>
      </c>
      <c r="I770">
        <v>0.1032</v>
      </c>
      <c r="K770" t="str">
        <f t="shared" si="47"/>
        <v>ES</v>
      </c>
      <c r="L770">
        <f t="shared" si="44"/>
        <v>7</v>
      </c>
      <c r="M770">
        <f t="shared" si="45"/>
        <v>560</v>
      </c>
      <c r="N770">
        <f t="shared" si="46"/>
        <v>9.5500000000000002E-2</v>
      </c>
    </row>
    <row r="771" spans="1:14" x14ac:dyDescent="0.35">
      <c r="B771">
        <v>8</v>
      </c>
      <c r="C771">
        <v>432</v>
      </c>
      <c r="D771">
        <v>73</v>
      </c>
      <c r="E771">
        <v>42</v>
      </c>
      <c r="F771">
        <v>7.9399999999999998E-2</v>
      </c>
      <c r="G771">
        <v>3.5999999999999999E-3</v>
      </c>
      <c r="H771">
        <v>7.2499999999999995E-2</v>
      </c>
      <c r="I771">
        <v>8.6599999999999996E-2</v>
      </c>
      <c r="K771" t="str">
        <f t="shared" si="47"/>
        <v>ES</v>
      </c>
      <c r="L771">
        <f t="shared" ref="L771:L834" si="48">B771</f>
        <v>8</v>
      </c>
      <c r="M771">
        <f t="shared" ref="M771:M834" si="49">C771</f>
        <v>432</v>
      </c>
      <c r="N771">
        <f t="shared" ref="N771:N834" si="50">F771</f>
        <v>7.9399999999999998E-2</v>
      </c>
    </row>
    <row r="772" spans="1:14" x14ac:dyDescent="0.35">
      <c r="B772">
        <v>9</v>
      </c>
      <c r="C772">
        <v>317</v>
      </c>
      <c r="D772">
        <v>33</v>
      </c>
      <c r="E772">
        <v>54</v>
      </c>
      <c r="F772">
        <v>7.1099999999999997E-2</v>
      </c>
      <c r="G772">
        <v>3.5000000000000001E-3</v>
      </c>
      <c r="H772">
        <v>6.4500000000000002E-2</v>
      </c>
      <c r="I772">
        <v>7.8200000000000006E-2</v>
      </c>
      <c r="K772" t="str">
        <f t="shared" ref="K772:K835" si="51">IF(A772&lt;&gt;"",A772,K771)</f>
        <v>ES</v>
      </c>
      <c r="L772">
        <f t="shared" si="48"/>
        <v>9</v>
      </c>
      <c r="M772">
        <f t="shared" si="49"/>
        <v>317</v>
      </c>
      <c r="N772">
        <f t="shared" si="50"/>
        <v>7.1099999999999997E-2</v>
      </c>
    </row>
    <row r="773" spans="1:14" x14ac:dyDescent="0.35">
      <c r="B773">
        <v>10</v>
      </c>
      <c r="C773">
        <v>230</v>
      </c>
      <c r="D773">
        <v>18</v>
      </c>
      <c r="E773">
        <v>43</v>
      </c>
      <c r="F773">
        <v>6.5600000000000006E-2</v>
      </c>
      <c r="G773">
        <v>3.5000000000000001E-3</v>
      </c>
      <c r="H773">
        <v>5.8999999999999997E-2</v>
      </c>
      <c r="I773">
        <v>7.2599999999999998E-2</v>
      </c>
      <c r="K773" t="str">
        <f t="shared" si="51"/>
        <v>ES</v>
      </c>
      <c r="L773">
        <f t="shared" si="48"/>
        <v>10</v>
      </c>
      <c r="M773">
        <f t="shared" si="49"/>
        <v>230</v>
      </c>
      <c r="N773">
        <f t="shared" si="50"/>
        <v>6.5600000000000006E-2</v>
      </c>
    </row>
    <row r="774" spans="1:14" x14ac:dyDescent="0.35">
      <c r="B774">
        <v>11</v>
      </c>
      <c r="C774">
        <v>169</v>
      </c>
      <c r="D774">
        <v>28</v>
      </c>
      <c r="E774">
        <v>36</v>
      </c>
      <c r="F774">
        <v>5.4699999999999999E-2</v>
      </c>
      <c r="G774">
        <v>3.3999999999999998E-3</v>
      </c>
      <c r="H774">
        <v>4.82E-2</v>
      </c>
      <c r="I774">
        <v>6.1699999999999998E-2</v>
      </c>
      <c r="K774" t="str">
        <f t="shared" si="51"/>
        <v>ES</v>
      </c>
      <c r="L774">
        <f t="shared" si="48"/>
        <v>11</v>
      </c>
      <c r="M774">
        <f t="shared" si="49"/>
        <v>169</v>
      </c>
      <c r="N774">
        <f t="shared" si="50"/>
        <v>5.4699999999999999E-2</v>
      </c>
    </row>
    <row r="775" spans="1:14" x14ac:dyDescent="0.35">
      <c r="B775">
        <v>12</v>
      </c>
      <c r="C775">
        <v>105</v>
      </c>
      <c r="D775">
        <v>8</v>
      </c>
      <c r="E775">
        <v>27</v>
      </c>
      <c r="F775">
        <v>5.0500000000000003E-2</v>
      </c>
      <c r="G775">
        <v>3.5000000000000001E-3</v>
      </c>
      <c r="H775">
        <v>4.3999999999999997E-2</v>
      </c>
      <c r="I775">
        <v>5.7700000000000001E-2</v>
      </c>
      <c r="K775" t="str">
        <f t="shared" si="51"/>
        <v>ES</v>
      </c>
      <c r="L775">
        <f t="shared" si="48"/>
        <v>12</v>
      </c>
      <c r="M775">
        <f t="shared" si="49"/>
        <v>105</v>
      </c>
      <c r="N775">
        <f t="shared" si="50"/>
        <v>5.0500000000000003E-2</v>
      </c>
    </row>
    <row r="776" spans="1:14" x14ac:dyDescent="0.35">
      <c r="B776">
        <v>13</v>
      </c>
      <c r="C776">
        <v>70</v>
      </c>
      <c r="D776">
        <v>3</v>
      </c>
      <c r="E776">
        <v>30</v>
      </c>
      <c r="F776">
        <v>4.8399999999999999E-2</v>
      </c>
      <c r="G776">
        <v>3.5999999999999999E-3</v>
      </c>
      <c r="H776">
        <v>4.1700000000000001E-2</v>
      </c>
      <c r="I776">
        <v>5.57E-2</v>
      </c>
      <c r="K776" t="str">
        <f t="shared" si="51"/>
        <v>ES</v>
      </c>
      <c r="L776">
        <f t="shared" si="48"/>
        <v>13</v>
      </c>
      <c r="M776">
        <f t="shared" si="49"/>
        <v>70</v>
      </c>
      <c r="N776">
        <f t="shared" si="50"/>
        <v>4.8399999999999999E-2</v>
      </c>
    </row>
    <row r="777" spans="1:14" x14ac:dyDescent="0.35">
      <c r="B777">
        <v>14</v>
      </c>
      <c r="C777">
        <v>37</v>
      </c>
      <c r="D777">
        <v>0</v>
      </c>
      <c r="E777">
        <v>37</v>
      </c>
      <c r="F777">
        <v>4.8399999999999999E-2</v>
      </c>
      <c r="G777">
        <v>3.5999999999999999E-3</v>
      </c>
      <c r="H777">
        <v>4.1700000000000001E-2</v>
      </c>
      <c r="I777">
        <v>5.57E-2</v>
      </c>
      <c r="K777" t="str">
        <f t="shared" si="51"/>
        <v>ES</v>
      </c>
      <c r="L777">
        <f t="shared" si="48"/>
        <v>14</v>
      </c>
      <c r="M777">
        <f t="shared" si="49"/>
        <v>37</v>
      </c>
      <c r="N777">
        <f t="shared" si="50"/>
        <v>4.8399999999999999E-2</v>
      </c>
    </row>
    <row r="778" spans="1:14" x14ac:dyDescent="0.35">
      <c r="A778" t="s">
        <v>69</v>
      </c>
      <c r="K778" t="str">
        <f t="shared" si="51"/>
        <v>ET</v>
      </c>
      <c r="L778">
        <f t="shared" si="48"/>
        <v>0</v>
      </c>
      <c r="M778">
        <f t="shared" si="49"/>
        <v>0</v>
      </c>
      <c r="N778">
        <f t="shared" si="50"/>
        <v>0</v>
      </c>
    </row>
    <row r="779" spans="1:14" x14ac:dyDescent="0.35">
      <c r="B779">
        <v>1</v>
      </c>
      <c r="C779">
        <v>899</v>
      </c>
      <c r="D779">
        <v>513</v>
      </c>
      <c r="E779">
        <v>87</v>
      </c>
      <c r="F779">
        <v>0.4294</v>
      </c>
      <c r="G779">
        <v>1.6500000000000001E-2</v>
      </c>
      <c r="H779">
        <v>0.39679999999999999</v>
      </c>
      <c r="I779">
        <v>0.46150000000000002</v>
      </c>
      <c r="K779" t="str">
        <f t="shared" si="51"/>
        <v>ET</v>
      </c>
      <c r="L779">
        <f t="shared" si="48"/>
        <v>1</v>
      </c>
      <c r="M779">
        <f t="shared" si="49"/>
        <v>899</v>
      </c>
      <c r="N779">
        <f t="shared" si="50"/>
        <v>0.4294</v>
      </c>
    </row>
    <row r="780" spans="1:14" x14ac:dyDescent="0.35">
      <c r="B780">
        <v>2</v>
      </c>
      <c r="C780">
        <v>299</v>
      </c>
      <c r="D780">
        <v>104</v>
      </c>
      <c r="E780">
        <v>40</v>
      </c>
      <c r="F780">
        <v>0.28000000000000003</v>
      </c>
      <c r="G780">
        <v>1.6E-2</v>
      </c>
      <c r="H780">
        <v>0.24909999999999999</v>
      </c>
      <c r="I780">
        <v>0.31169999999999998</v>
      </c>
      <c r="K780" t="str">
        <f t="shared" si="51"/>
        <v>ET</v>
      </c>
      <c r="L780">
        <f t="shared" si="48"/>
        <v>2</v>
      </c>
      <c r="M780">
        <f t="shared" si="49"/>
        <v>299</v>
      </c>
      <c r="N780">
        <f t="shared" si="50"/>
        <v>0.28000000000000003</v>
      </c>
    </row>
    <row r="781" spans="1:14" x14ac:dyDescent="0.35">
      <c r="B781">
        <v>3</v>
      </c>
      <c r="C781">
        <v>155</v>
      </c>
      <c r="D781">
        <v>40</v>
      </c>
      <c r="E781">
        <v>18</v>
      </c>
      <c r="F781">
        <v>0.20780000000000001</v>
      </c>
      <c r="G781">
        <v>1.54E-2</v>
      </c>
      <c r="H781">
        <v>0.1784</v>
      </c>
      <c r="I781">
        <v>0.2387</v>
      </c>
      <c r="K781" t="str">
        <f t="shared" si="51"/>
        <v>ET</v>
      </c>
      <c r="L781">
        <f t="shared" si="48"/>
        <v>3</v>
      </c>
      <c r="M781">
        <f t="shared" si="49"/>
        <v>155</v>
      </c>
      <c r="N781">
        <f t="shared" si="50"/>
        <v>0.20780000000000001</v>
      </c>
    </row>
    <row r="782" spans="1:14" x14ac:dyDescent="0.35">
      <c r="B782">
        <v>4</v>
      </c>
      <c r="C782">
        <v>97</v>
      </c>
      <c r="D782">
        <v>21</v>
      </c>
      <c r="E782">
        <v>7</v>
      </c>
      <c r="F782">
        <v>0.1628</v>
      </c>
      <c r="G782">
        <v>1.49E-2</v>
      </c>
      <c r="H782">
        <v>0.1348</v>
      </c>
      <c r="I782">
        <v>0.19309999999999999</v>
      </c>
      <c r="K782" t="str">
        <f t="shared" si="51"/>
        <v>ET</v>
      </c>
      <c r="L782">
        <f t="shared" si="48"/>
        <v>4</v>
      </c>
      <c r="M782">
        <f t="shared" si="49"/>
        <v>97</v>
      </c>
      <c r="N782">
        <f t="shared" si="50"/>
        <v>0.1628</v>
      </c>
    </row>
    <row r="783" spans="1:14" x14ac:dyDescent="0.35">
      <c r="B783">
        <v>5</v>
      </c>
      <c r="C783">
        <v>69</v>
      </c>
      <c r="D783">
        <v>7</v>
      </c>
      <c r="E783">
        <v>10</v>
      </c>
      <c r="F783">
        <v>0.14630000000000001</v>
      </c>
      <c r="G783">
        <v>1.46E-2</v>
      </c>
      <c r="H783">
        <v>0.11899999999999999</v>
      </c>
      <c r="I783">
        <v>0.1762</v>
      </c>
      <c r="K783" t="str">
        <f t="shared" si="51"/>
        <v>ET</v>
      </c>
      <c r="L783">
        <f t="shared" si="48"/>
        <v>5</v>
      </c>
      <c r="M783">
        <f t="shared" si="49"/>
        <v>69</v>
      </c>
      <c r="N783">
        <f t="shared" si="50"/>
        <v>0.14630000000000001</v>
      </c>
    </row>
    <row r="784" spans="1:14" x14ac:dyDescent="0.35">
      <c r="B784">
        <v>6</v>
      </c>
      <c r="C784">
        <v>52</v>
      </c>
      <c r="D784">
        <v>5</v>
      </c>
      <c r="E784">
        <v>6</v>
      </c>
      <c r="F784">
        <v>0.13220000000000001</v>
      </c>
      <c r="G784">
        <v>1.4500000000000001E-2</v>
      </c>
      <c r="H784">
        <v>0.10539999999999999</v>
      </c>
      <c r="I784">
        <v>0.16209999999999999</v>
      </c>
      <c r="K784" t="str">
        <f t="shared" si="51"/>
        <v>ET</v>
      </c>
      <c r="L784">
        <f t="shared" si="48"/>
        <v>6</v>
      </c>
      <c r="M784">
        <f t="shared" si="49"/>
        <v>52</v>
      </c>
      <c r="N784">
        <f t="shared" si="50"/>
        <v>0.13220000000000001</v>
      </c>
    </row>
    <row r="785" spans="1:14" x14ac:dyDescent="0.35">
      <c r="B785">
        <v>7</v>
      </c>
      <c r="C785">
        <v>41</v>
      </c>
      <c r="D785">
        <v>4</v>
      </c>
      <c r="E785">
        <v>9</v>
      </c>
      <c r="F785">
        <v>0.1193</v>
      </c>
      <c r="G785">
        <v>1.4500000000000001E-2</v>
      </c>
      <c r="H785">
        <v>9.2799999999999994E-2</v>
      </c>
      <c r="I785">
        <v>0.14940000000000001</v>
      </c>
      <c r="K785" t="str">
        <f t="shared" si="51"/>
        <v>ET</v>
      </c>
      <c r="L785">
        <f t="shared" si="48"/>
        <v>7</v>
      </c>
      <c r="M785">
        <f t="shared" si="49"/>
        <v>41</v>
      </c>
      <c r="N785">
        <f t="shared" si="50"/>
        <v>0.1193</v>
      </c>
    </row>
    <row r="786" spans="1:14" x14ac:dyDescent="0.35">
      <c r="B786">
        <v>8</v>
      </c>
      <c r="C786">
        <v>28</v>
      </c>
      <c r="D786">
        <v>5</v>
      </c>
      <c r="E786">
        <v>2</v>
      </c>
      <c r="F786">
        <v>9.8000000000000004E-2</v>
      </c>
      <c r="G786">
        <v>1.47E-2</v>
      </c>
      <c r="H786">
        <v>7.17E-2</v>
      </c>
      <c r="I786">
        <v>0.12909999999999999</v>
      </c>
      <c r="K786" t="str">
        <f t="shared" si="51"/>
        <v>ET</v>
      </c>
      <c r="L786">
        <f t="shared" si="48"/>
        <v>8</v>
      </c>
      <c r="M786">
        <f t="shared" si="49"/>
        <v>28</v>
      </c>
      <c r="N786">
        <f t="shared" si="50"/>
        <v>9.8000000000000004E-2</v>
      </c>
    </row>
    <row r="787" spans="1:14" x14ac:dyDescent="0.35">
      <c r="B787">
        <v>9</v>
      </c>
      <c r="C787">
        <v>21</v>
      </c>
      <c r="D787">
        <v>0</v>
      </c>
      <c r="E787">
        <v>5</v>
      </c>
      <c r="F787">
        <v>9.8000000000000004E-2</v>
      </c>
      <c r="G787">
        <v>1.47E-2</v>
      </c>
      <c r="H787">
        <v>7.17E-2</v>
      </c>
      <c r="I787">
        <v>0.12909999999999999</v>
      </c>
      <c r="K787" t="str">
        <f t="shared" si="51"/>
        <v>ET</v>
      </c>
      <c r="L787">
        <f t="shared" si="48"/>
        <v>9</v>
      </c>
      <c r="M787">
        <f t="shared" si="49"/>
        <v>21</v>
      </c>
      <c r="N787">
        <f t="shared" si="50"/>
        <v>9.8000000000000004E-2</v>
      </c>
    </row>
    <row r="788" spans="1:14" x14ac:dyDescent="0.35">
      <c r="B788">
        <v>10</v>
      </c>
      <c r="C788">
        <v>16</v>
      </c>
      <c r="D788">
        <v>2</v>
      </c>
      <c r="E788">
        <v>1</v>
      </c>
      <c r="F788">
        <v>8.5699999999999998E-2</v>
      </c>
      <c r="G788">
        <v>1.52E-2</v>
      </c>
      <c r="H788">
        <v>5.91E-2</v>
      </c>
      <c r="I788">
        <v>0.11849999999999999</v>
      </c>
      <c r="K788" t="str">
        <f t="shared" si="51"/>
        <v>ET</v>
      </c>
      <c r="L788">
        <f t="shared" si="48"/>
        <v>10</v>
      </c>
      <c r="M788">
        <f t="shared" si="49"/>
        <v>16</v>
      </c>
      <c r="N788">
        <f t="shared" si="50"/>
        <v>8.5699999999999998E-2</v>
      </c>
    </row>
    <row r="789" spans="1:14" x14ac:dyDescent="0.35">
      <c r="B789">
        <v>11</v>
      </c>
      <c r="C789">
        <v>13</v>
      </c>
      <c r="D789">
        <v>2</v>
      </c>
      <c r="E789">
        <v>3</v>
      </c>
      <c r="F789">
        <v>7.2599999999999998E-2</v>
      </c>
      <c r="G789">
        <v>1.55E-2</v>
      </c>
      <c r="H789">
        <v>4.6199999999999998E-2</v>
      </c>
      <c r="I789">
        <v>0.1067</v>
      </c>
      <c r="K789" t="str">
        <f t="shared" si="51"/>
        <v>ET</v>
      </c>
      <c r="L789">
        <f t="shared" si="48"/>
        <v>11</v>
      </c>
      <c r="M789">
        <f t="shared" si="49"/>
        <v>13</v>
      </c>
      <c r="N789">
        <f t="shared" si="50"/>
        <v>7.2599999999999998E-2</v>
      </c>
    </row>
    <row r="790" spans="1:14" x14ac:dyDescent="0.35">
      <c r="B790">
        <v>12</v>
      </c>
      <c r="C790">
        <v>8</v>
      </c>
      <c r="D790">
        <v>2</v>
      </c>
      <c r="E790">
        <v>2</v>
      </c>
      <c r="F790">
        <v>5.4399999999999997E-2</v>
      </c>
      <c r="G790">
        <v>1.61E-2</v>
      </c>
      <c r="H790">
        <v>2.87E-2</v>
      </c>
      <c r="I790">
        <v>9.1899999999999996E-2</v>
      </c>
      <c r="K790" t="str">
        <f t="shared" si="51"/>
        <v>ET</v>
      </c>
      <c r="L790">
        <f t="shared" si="48"/>
        <v>12</v>
      </c>
      <c r="M790">
        <f t="shared" si="49"/>
        <v>8</v>
      </c>
      <c r="N790">
        <f t="shared" si="50"/>
        <v>5.4399999999999997E-2</v>
      </c>
    </row>
    <row r="791" spans="1:14" x14ac:dyDescent="0.35">
      <c r="B791">
        <v>13</v>
      </c>
      <c r="C791">
        <v>4</v>
      </c>
      <c r="D791">
        <v>0</v>
      </c>
      <c r="E791">
        <v>4</v>
      </c>
      <c r="F791">
        <v>5.4399999999999997E-2</v>
      </c>
      <c r="G791">
        <v>1.61E-2</v>
      </c>
      <c r="H791">
        <v>2.87E-2</v>
      </c>
      <c r="I791">
        <v>9.1899999999999996E-2</v>
      </c>
      <c r="K791" t="str">
        <f t="shared" si="51"/>
        <v>ET</v>
      </c>
      <c r="L791">
        <f t="shared" si="48"/>
        <v>13</v>
      </c>
      <c r="M791">
        <f t="shared" si="49"/>
        <v>4</v>
      </c>
      <c r="N791">
        <f t="shared" si="50"/>
        <v>5.4399999999999997E-2</v>
      </c>
    </row>
    <row r="792" spans="1:14" x14ac:dyDescent="0.35">
      <c r="A792" t="s">
        <v>70</v>
      </c>
      <c r="K792" t="str">
        <f t="shared" si="51"/>
        <v>FI</v>
      </c>
      <c r="L792">
        <f t="shared" si="48"/>
        <v>0</v>
      </c>
      <c r="M792">
        <f t="shared" si="49"/>
        <v>0</v>
      </c>
      <c r="N792">
        <f t="shared" si="50"/>
        <v>0</v>
      </c>
    </row>
    <row r="793" spans="1:14" x14ac:dyDescent="0.35">
      <c r="B793">
        <v>1</v>
      </c>
      <c r="C793">
        <v>3647</v>
      </c>
      <c r="D793">
        <v>2117</v>
      </c>
      <c r="E793">
        <v>172</v>
      </c>
      <c r="F793">
        <v>0.41949999999999998</v>
      </c>
      <c r="G793">
        <v>8.2000000000000007E-3</v>
      </c>
      <c r="H793">
        <v>0.40350000000000003</v>
      </c>
      <c r="I793">
        <v>0.4355</v>
      </c>
      <c r="K793" t="str">
        <f t="shared" si="51"/>
        <v>FI</v>
      </c>
      <c r="L793">
        <f t="shared" si="48"/>
        <v>1</v>
      </c>
      <c r="M793">
        <f t="shared" si="49"/>
        <v>3647</v>
      </c>
      <c r="N793">
        <f t="shared" si="50"/>
        <v>0.41949999999999998</v>
      </c>
    </row>
    <row r="794" spans="1:14" x14ac:dyDescent="0.35">
      <c r="B794">
        <v>2</v>
      </c>
      <c r="C794">
        <v>1358</v>
      </c>
      <c r="D794">
        <v>527</v>
      </c>
      <c r="E794">
        <v>58</v>
      </c>
      <c r="F794">
        <v>0.25669999999999998</v>
      </c>
      <c r="G794">
        <v>7.4999999999999997E-3</v>
      </c>
      <c r="H794">
        <v>0.2422</v>
      </c>
      <c r="I794">
        <v>0.27150000000000002</v>
      </c>
      <c r="K794" t="str">
        <f t="shared" si="51"/>
        <v>FI</v>
      </c>
      <c r="L794">
        <f t="shared" si="48"/>
        <v>2</v>
      </c>
      <c r="M794">
        <f t="shared" si="49"/>
        <v>1358</v>
      </c>
      <c r="N794">
        <f t="shared" si="50"/>
        <v>0.25669999999999998</v>
      </c>
    </row>
    <row r="795" spans="1:14" x14ac:dyDescent="0.35">
      <c r="B795">
        <v>3</v>
      </c>
      <c r="C795">
        <v>773</v>
      </c>
      <c r="D795">
        <v>223</v>
      </c>
      <c r="E795">
        <v>38</v>
      </c>
      <c r="F795">
        <v>0.1827</v>
      </c>
      <c r="G795">
        <v>6.7999999999999996E-3</v>
      </c>
      <c r="H795">
        <v>0.1696</v>
      </c>
      <c r="I795">
        <v>0.1961</v>
      </c>
      <c r="K795" t="str">
        <f t="shared" si="51"/>
        <v>FI</v>
      </c>
      <c r="L795">
        <f t="shared" si="48"/>
        <v>3</v>
      </c>
      <c r="M795">
        <f t="shared" si="49"/>
        <v>773</v>
      </c>
      <c r="N795">
        <f t="shared" si="50"/>
        <v>0.1827</v>
      </c>
    </row>
    <row r="796" spans="1:14" x14ac:dyDescent="0.35">
      <c r="B796">
        <v>4</v>
      </c>
      <c r="C796">
        <v>512</v>
      </c>
      <c r="D796">
        <v>120</v>
      </c>
      <c r="E796">
        <v>31</v>
      </c>
      <c r="F796">
        <v>0.13980000000000001</v>
      </c>
      <c r="G796">
        <v>6.1999999999999998E-3</v>
      </c>
      <c r="H796">
        <v>0.12790000000000001</v>
      </c>
      <c r="I796">
        <v>0.15229999999999999</v>
      </c>
      <c r="K796" t="str">
        <f t="shared" si="51"/>
        <v>FI</v>
      </c>
      <c r="L796">
        <f t="shared" si="48"/>
        <v>4</v>
      </c>
      <c r="M796">
        <f t="shared" si="49"/>
        <v>512</v>
      </c>
      <c r="N796">
        <f t="shared" si="50"/>
        <v>0.13980000000000001</v>
      </c>
    </row>
    <row r="797" spans="1:14" x14ac:dyDescent="0.35">
      <c r="B797">
        <v>5</v>
      </c>
      <c r="C797">
        <v>361</v>
      </c>
      <c r="D797">
        <v>66</v>
      </c>
      <c r="E797">
        <v>23</v>
      </c>
      <c r="F797">
        <v>0.1143</v>
      </c>
      <c r="G797">
        <v>5.7999999999999996E-3</v>
      </c>
      <c r="H797">
        <v>0.1032</v>
      </c>
      <c r="I797">
        <v>0.126</v>
      </c>
      <c r="K797" t="str">
        <f t="shared" si="51"/>
        <v>FI</v>
      </c>
      <c r="L797">
        <f t="shared" si="48"/>
        <v>5</v>
      </c>
      <c r="M797">
        <f t="shared" si="49"/>
        <v>361</v>
      </c>
      <c r="N797">
        <f t="shared" si="50"/>
        <v>0.1143</v>
      </c>
    </row>
    <row r="798" spans="1:14" x14ac:dyDescent="0.35">
      <c r="B798">
        <v>6</v>
      </c>
      <c r="C798">
        <v>272</v>
      </c>
      <c r="D798">
        <v>37</v>
      </c>
      <c r="E798">
        <v>25</v>
      </c>
      <c r="F798">
        <v>9.8699999999999996E-2</v>
      </c>
      <c r="G798">
        <v>5.5999999999999999E-3</v>
      </c>
      <c r="H798">
        <v>8.8200000000000001E-2</v>
      </c>
      <c r="I798">
        <v>0.11</v>
      </c>
      <c r="K798" t="str">
        <f t="shared" si="51"/>
        <v>FI</v>
      </c>
      <c r="L798">
        <f t="shared" si="48"/>
        <v>6</v>
      </c>
      <c r="M798">
        <f t="shared" si="49"/>
        <v>272</v>
      </c>
      <c r="N798">
        <f t="shared" si="50"/>
        <v>9.8699999999999996E-2</v>
      </c>
    </row>
    <row r="799" spans="1:14" x14ac:dyDescent="0.35">
      <c r="B799">
        <v>7</v>
      </c>
      <c r="C799">
        <v>210</v>
      </c>
      <c r="D799">
        <v>35</v>
      </c>
      <c r="E799">
        <v>17</v>
      </c>
      <c r="F799">
        <v>8.2299999999999998E-2</v>
      </c>
      <c r="G799">
        <v>5.3E-3</v>
      </c>
      <c r="H799">
        <v>7.2300000000000003E-2</v>
      </c>
      <c r="I799">
        <v>9.2999999999999999E-2</v>
      </c>
      <c r="K799" t="str">
        <f t="shared" si="51"/>
        <v>FI</v>
      </c>
      <c r="L799">
        <f t="shared" si="48"/>
        <v>7</v>
      </c>
      <c r="M799">
        <f t="shared" si="49"/>
        <v>210</v>
      </c>
      <c r="N799">
        <f t="shared" si="50"/>
        <v>8.2299999999999998E-2</v>
      </c>
    </row>
    <row r="800" spans="1:14" x14ac:dyDescent="0.35">
      <c r="B800">
        <v>8</v>
      </c>
      <c r="C800">
        <v>158</v>
      </c>
      <c r="D800">
        <v>25</v>
      </c>
      <c r="E800">
        <v>11</v>
      </c>
      <c r="F800">
        <v>6.93E-2</v>
      </c>
      <c r="G800">
        <v>5.0000000000000001E-3</v>
      </c>
      <c r="H800">
        <v>5.9799999999999999E-2</v>
      </c>
      <c r="I800">
        <v>7.9600000000000004E-2</v>
      </c>
      <c r="K800" t="str">
        <f t="shared" si="51"/>
        <v>FI</v>
      </c>
      <c r="L800">
        <f t="shared" si="48"/>
        <v>8</v>
      </c>
      <c r="M800">
        <f t="shared" si="49"/>
        <v>158</v>
      </c>
      <c r="N800">
        <f t="shared" si="50"/>
        <v>6.93E-2</v>
      </c>
    </row>
    <row r="801" spans="1:14" x14ac:dyDescent="0.35">
      <c r="B801">
        <v>9</v>
      </c>
      <c r="C801">
        <v>122</v>
      </c>
      <c r="D801">
        <v>19</v>
      </c>
      <c r="E801">
        <v>12</v>
      </c>
      <c r="F801">
        <v>5.8500000000000003E-2</v>
      </c>
      <c r="G801">
        <v>4.7999999999999996E-3</v>
      </c>
      <c r="H801">
        <v>4.9500000000000002E-2</v>
      </c>
      <c r="I801">
        <v>6.8400000000000002E-2</v>
      </c>
      <c r="K801" t="str">
        <f t="shared" si="51"/>
        <v>FI</v>
      </c>
      <c r="L801">
        <f t="shared" si="48"/>
        <v>9</v>
      </c>
      <c r="M801">
        <f t="shared" si="49"/>
        <v>122</v>
      </c>
      <c r="N801">
        <f t="shared" si="50"/>
        <v>5.8500000000000003E-2</v>
      </c>
    </row>
    <row r="802" spans="1:14" x14ac:dyDescent="0.35">
      <c r="B802">
        <v>10</v>
      </c>
      <c r="C802">
        <v>91</v>
      </c>
      <c r="D802">
        <v>9</v>
      </c>
      <c r="E802">
        <v>15</v>
      </c>
      <c r="F802">
        <v>5.2699999999999997E-2</v>
      </c>
      <c r="G802">
        <v>4.7000000000000002E-3</v>
      </c>
      <c r="H802">
        <v>4.3999999999999997E-2</v>
      </c>
      <c r="I802">
        <v>6.25E-2</v>
      </c>
      <c r="K802" t="str">
        <f t="shared" si="51"/>
        <v>FI</v>
      </c>
      <c r="L802">
        <f t="shared" si="48"/>
        <v>10</v>
      </c>
      <c r="M802">
        <f t="shared" si="49"/>
        <v>91</v>
      </c>
      <c r="N802">
        <f t="shared" si="50"/>
        <v>5.2699999999999997E-2</v>
      </c>
    </row>
    <row r="803" spans="1:14" x14ac:dyDescent="0.35">
      <c r="B803">
        <v>11</v>
      </c>
      <c r="C803">
        <v>67</v>
      </c>
      <c r="D803">
        <v>8</v>
      </c>
      <c r="E803">
        <v>14</v>
      </c>
      <c r="F803">
        <v>4.6399999999999997E-2</v>
      </c>
      <c r="G803">
        <v>4.7000000000000002E-3</v>
      </c>
      <c r="H803">
        <v>3.7900000000000003E-2</v>
      </c>
      <c r="I803">
        <v>5.6099999999999997E-2</v>
      </c>
      <c r="K803" t="str">
        <f t="shared" si="51"/>
        <v>FI</v>
      </c>
      <c r="L803">
        <f t="shared" si="48"/>
        <v>11</v>
      </c>
      <c r="M803">
        <f t="shared" si="49"/>
        <v>67</v>
      </c>
      <c r="N803">
        <f t="shared" si="50"/>
        <v>4.6399999999999997E-2</v>
      </c>
    </row>
    <row r="804" spans="1:14" x14ac:dyDescent="0.35">
      <c r="B804">
        <v>12</v>
      </c>
      <c r="C804">
        <v>45</v>
      </c>
      <c r="D804">
        <v>5</v>
      </c>
      <c r="E804">
        <v>14</v>
      </c>
      <c r="F804">
        <v>4.1200000000000001E-2</v>
      </c>
      <c r="G804">
        <v>4.7000000000000002E-3</v>
      </c>
      <c r="H804">
        <v>3.2800000000000003E-2</v>
      </c>
      <c r="I804">
        <v>5.11E-2</v>
      </c>
      <c r="K804" t="str">
        <f t="shared" si="51"/>
        <v>FI</v>
      </c>
      <c r="L804">
        <f t="shared" si="48"/>
        <v>12</v>
      </c>
      <c r="M804">
        <f t="shared" si="49"/>
        <v>45</v>
      </c>
      <c r="N804">
        <f t="shared" si="50"/>
        <v>4.1200000000000001E-2</v>
      </c>
    </row>
    <row r="805" spans="1:14" x14ac:dyDescent="0.35">
      <c r="B805">
        <v>13</v>
      </c>
      <c r="C805">
        <v>26</v>
      </c>
      <c r="D805">
        <v>1</v>
      </c>
      <c r="E805">
        <v>17</v>
      </c>
      <c r="F805">
        <v>3.9699999999999999E-2</v>
      </c>
      <c r="G805">
        <v>4.7999999999999996E-3</v>
      </c>
      <c r="H805">
        <v>3.1099999999999999E-2</v>
      </c>
      <c r="I805">
        <v>4.9700000000000001E-2</v>
      </c>
      <c r="K805" t="str">
        <f t="shared" si="51"/>
        <v>FI</v>
      </c>
      <c r="L805">
        <f t="shared" si="48"/>
        <v>13</v>
      </c>
      <c r="M805">
        <f t="shared" si="49"/>
        <v>26</v>
      </c>
      <c r="N805">
        <f t="shared" si="50"/>
        <v>3.9699999999999999E-2</v>
      </c>
    </row>
    <row r="806" spans="1:14" x14ac:dyDescent="0.35">
      <c r="B806">
        <v>14</v>
      </c>
      <c r="C806">
        <v>8</v>
      </c>
      <c r="D806">
        <v>0</v>
      </c>
      <c r="E806">
        <v>8</v>
      </c>
      <c r="F806">
        <v>3.9699999999999999E-2</v>
      </c>
      <c r="G806">
        <v>4.7999999999999996E-3</v>
      </c>
      <c r="H806">
        <v>3.1099999999999999E-2</v>
      </c>
      <c r="I806">
        <v>4.9700000000000001E-2</v>
      </c>
      <c r="K806" t="str">
        <f t="shared" si="51"/>
        <v>FI</v>
      </c>
      <c r="L806">
        <f t="shared" si="48"/>
        <v>14</v>
      </c>
      <c r="M806">
        <f t="shared" si="49"/>
        <v>8</v>
      </c>
      <c r="N806">
        <f t="shared" si="50"/>
        <v>3.9699999999999999E-2</v>
      </c>
    </row>
    <row r="807" spans="1:14" x14ac:dyDescent="0.35">
      <c r="A807" t="s">
        <v>71</v>
      </c>
      <c r="K807" t="str">
        <f t="shared" si="51"/>
        <v>FJ</v>
      </c>
      <c r="L807">
        <f t="shared" si="48"/>
        <v>0</v>
      </c>
      <c r="M807">
        <f t="shared" si="49"/>
        <v>0</v>
      </c>
      <c r="N807">
        <f t="shared" si="50"/>
        <v>0</v>
      </c>
    </row>
    <row r="808" spans="1:14" x14ac:dyDescent="0.35">
      <c r="B808">
        <v>1</v>
      </c>
      <c r="C808">
        <v>1207</v>
      </c>
      <c r="D808">
        <v>621</v>
      </c>
      <c r="E808">
        <v>88</v>
      </c>
      <c r="F808">
        <v>0.48549999999999999</v>
      </c>
      <c r="G808">
        <v>1.44E-2</v>
      </c>
      <c r="H808">
        <v>0.45700000000000002</v>
      </c>
      <c r="I808">
        <v>0.51339999999999997</v>
      </c>
      <c r="K808" t="str">
        <f t="shared" si="51"/>
        <v>FJ</v>
      </c>
      <c r="L808">
        <f t="shared" si="48"/>
        <v>1</v>
      </c>
      <c r="M808">
        <f t="shared" si="49"/>
        <v>1207</v>
      </c>
      <c r="N808">
        <f t="shared" si="50"/>
        <v>0.48549999999999999</v>
      </c>
    </row>
    <row r="809" spans="1:14" x14ac:dyDescent="0.35">
      <c r="B809">
        <v>2</v>
      </c>
      <c r="C809">
        <v>498</v>
      </c>
      <c r="D809">
        <v>169</v>
      </c>
      <c r="E809">
        <v>44</v>
      </c>
      <c r="F809">
        <v>0.32069999999999999</v>
      </c>
      <c r="G809">
        <v>1.4E-2</v>
      </c>
      <c r="H809">
        <v>0.29339999999999999</v>
      </c>
      <c r="I809">
        <v>0.3483</v>
      </c>
      <c r="K809" t="str">
        <f t="shared" si="51"/>
        <v>FJ</v>
      </c>
      <c r="L809">
        <f t="shared" si="48"/>
        <v>2</v>
      </c>
      <c r="M809">
        <f t="shared" si="49"/>
        <v>498</v>
      </c>
      <c r="N809">
        <f t="shared" si="50"/>
        <v>0.32069999999999999</v>
      </c>
    </row>
    <row r="810" spans="1:14" x14ac:dyDescent="0.35">
      <c r="B810">
        <v>3</v>
      </c>
      <c r="C810">
        <v>285</v>
      </c>
      <c r="D810">
        <v>79</v>
      </c>
      <c r="E810">
        <v>26</v>
      </c>
      <c r="F810">
        <v>0.23180000000000001</v>
      </c>
      <c r="G810">
        <v>1.32E-2</v>
      </c>
      <c r="H810">
        <v>0.2064</v>
      </c>
      <c r="I810">
        <v>0.25819999999999999</v>
      </c>
      <c r="K810" t="str">
        <f t="shared" si="51"/>
        <v>FJ</v>
      </c>
      <c r="L810">
        <f t="shared" si="48"/>
        <v>3</v>
      </c>
      <c r="M810">
        <f t="shared" si="49"/>
        <v>285</v>
      </c>
      <c r="N810">
        <f t="shared" si="50"/>
        <v>0.23180000000000001</v>
      </c>
    </row>
    <row r="811" spans="1:14" x14ac:dyDescent="0.35">
      <c r="B811">
        <v>4</v>
      </c>
      <c r="C811">
        <v>180</v>
      </c>
      <c r="D811">
        <v>43</v>
      </c>
      <c r="E811">
        <v>10</v>
      </c>
      <c r="F811">
        <v>0.17649999999999999</v>
      </c>
      <c r="G811">
        <v>1.2500000000000001E-2</v>
      </c>
      <c r="H811">
        <v>0.1527</v>
      </c>
      <c r="I811">
        <v>0.2016</v>
      </c>
      <c r="K811" t="str">
        <f t="shared" si="51"/>
        <v>FJ</v>
      </c>
      <c r="L811">
        <f t="shared" si="48"/>
        <v>4</v>
      </c>
      <c r="M811">
        <f t="shared" si="49"/>
        <v>180</v>
      </c>
      <c r="N811">
        <f t="shared" si="50"/>
        <v>0.17649999999999999</v>
      </c>
    </row>
    <row r="812" spans="1:14" x14ac:dyDescent="0.35">
      <c r="B812">
        <v>5</v>
      </c>
      <c r="C812">
        <v>127</v>
      </c>
      <c r="D812">
        <v>18</v>
      </c>
      <c r="E812">
        <v>9</v>
      </c>
      <c r="F812">
        <v>0.15140000000000001</v>
      </c>
      <c r="G812">
        <v>1.2E-2</v>
      </c>
      <c r="H812">
        <v>0.1288</v>
      </c>
      <c r="I812">
        <v>0.17580000000000001</v>
      </c>
      <c r="K812" t="str">
        <f t="shared" si="51"/>
        <v>FJ</v>
      </c>
      <c r="L812">
        <f t="shared" si="48"/>
        <v>5</v>
      </c>
      <c r="M812">
        <f t="shared" si="49"/>
        <v>127</v>
      </c>
      <c r="N812">
        <f t="shared" si="50"/>
        <v>0.15140000000000001</v>
      </c>
    </row>
    <row r="813" spans="1:14" x14ac:dyDescent="0.35">
      <c r="B813">
        <v>6</v>
      </c>
      <c r="C813">
        <v>100</v>
      </c>
      <c r="D813">
        <v>9</v>
      </c>
      <c r="E813">
        <v>10</v>
      </c>
      <c r="F813">
        <v>0.13780000000000001</v>
      </c>
      <c r="G813">
        <v>1.18E-2</v>
      </c>
      <c r="H813">
        <v>0.1157</v>
      </c>
      <c r="I813">
        <v>0.1618</v>
      </c>
      <c r="K813" t="str">
        <f t="shared" si="51"/>
        <v>FJ</v>
      </c>
      <c r="L813">
        <f t="shared" si="48"/>
        <v>6</v>
      </c>
      <c r="M813">
        <f t="shared" si="49"/>
        <v>100</v>
      </c>
      <c r="N813">
        <f t="shared" si="50"/>
        <v>0.13780000000000001</v>
      </c>
    </row>
    <row r="814" spans="1:14" x14ac:dyDescent="0.35">
      <c r="B814">
        <v>7</v>
      </c>
      <c r="C814">
        <v>81</v>
      </c>
      <c r="D814">
        <v>6</v>
      </c>
      <c r="E814">
        <v>9</v>
      </c>
      <c r="F814">
        <v>0.12759999999999999</v>
      </c>
      <c r="G814">
        <v>1.1599999999999999E-2</v>
      </c>
      <c r="H814">
        <v>0.10589999999999999</v>
      </c>
      <c r="I814">
        <v>0.15140000000000001</v>
      </c>
      <c r="K814" t="str">
        <f t="shared" si="51"/>
        <v>FJ</v>
      </c>
      <c r="L814">
        <f t="shared" si="48"/>
        <v>7</v>
      </c>
      <c r="M814">
        <f t="shared" si="49"/>
        <v>81</v>
      </c>
      <c r="N814">
        <f t="shared" si="50"/>
        <v>0.12759999999999999</v>
      </c>
    </row>
    <row r="815" spans="1:14" x14ac:dyDescent="0.35">
      <c r="B815">
        <v>8</v>
      </c>
      <c r="C815">
        <v>66</v>
      </c>
      <c r="D815">
        <v>10</v>
      </c>
      <c r="E815">
        <v>11</v>
      </c>
      <c r="F815">
        <v>0.10829999999999999</v>
      </c>
      <c r="G815">
        <v>1.1299999999999999E-2</v>
      </c>
      <c r="H815">
        <v>8.7300000000000003E-2</v>
      </c>
      <c r="I815">
        <v>0.13170000000000001</v>
      </c>
      <c r="K815" t="str">
        <f t="shared" si="51"/>
        <v>FJ</v>
      </c>
      <c r="L815">
        <f t="shared" si="48"/>
        <v>8</v>
      </c>
      <c r="M815">
        <f t="shared" si="49"/>
        <v>66</v>
      </c>
      <c r="N815">
        <f t="shared" si="50"/>
        <v>0.10829999999999999</v>
      </c>
    </row>
    <row r="816" spans="1:14" x14ac:dyDescent="0.35">
      <c r="B816">
        <v>9</v>
      </c>
      <c r="C816">
        <v>45</v>
      </c>
      <c r="D816">
        <v>5</v>
      </c>
      <c r="E816">
        <v>3</v>
      </c>
      <c r="F816">
        <v>9.6199999999999994E-2</v>
      </c>
      <c r="G816">
        <v>1.1299999999999999E-2</v>
      </c>
      <c r="H816">
        <v>7.5600000000000001E-2</v>
      </c>
      <c r="I816">
        <v>0.1198</v>
      </c>
      <c r="K816" t="str">
        <f t="shared" si="51"/>
        <v>FJ</v>
      </c>
      <c r="L816">
        <f t="shared" si="48"/>
        <v>9</v>
      </c>
      <c r="M816">
        <f t="shared" si="49"/>
        <v>45</v>
      </c>
      <c r="N816">
        <f t="shared" si="50"/>
        <v>9.6199999999999994E-2</v>
      </c>
    </row>
    <row r="817" spans="1:14" x14ac:dyDescent="0.35">
      <c r="B817">
        <v>10</v>
      </c>
      <c r="C817">
        <v>37</v>
      </c>
      <c r="D817">
        <v>2</v>
      </c>
      <c r="E817">
        <v>4</v>
      </c>
      <c r="F817">
        <v>9.0999999999999998E-2</v>
      </c>
      <c r="G817">
        <v>1.1299999999999999E-2</v>
      </c>
      <c r="H817">
        <v>7.0499999999999993E-2</v>
      </c>
      <c r="I817">
        <v>0.11459999999999999</v>
      </c>
      <c r="K817" t="str">
        <f t="shared" si="51"/>
        <v>FJ</v>
      </c>
      <c r="L817">
        <f t="shared" si="48"/>
        <v>10</v>
      </c>
      <c r="M817">
        <f t="shared" si="49"/>
        <v>37</v>
      </c>
      <c r="N817">
        <f t="shared" si="50"/>
        <v>9.0999999999999998E-2</v>
      </c>
    </row>
    <row r="818" spans="1:14" x14ac:dyDescent="0.35">
      <c r="B818">
        <v>11</v>
      </c>
      <c r="C818">
        <v>31</v>
      </c>
      <c r="D818">
        <v>1</v>
      </c>
      <c r="E818">
        <v>8</v>
      </c>
      <c r="F818">
        <v>8.8099999999999998E-2</v>
      </c>
      <c r="G818">
        <v>1.1299999999999999E-2</v>
      </c>
      <c r="H818">
        <v>6.7599999999999993E-2</v>
      </c>
      <c r="I818">
        <v>0.1118</v>
      </c>
      <c r="K818" t="str">
        <f t="shared" si="51"/>
        <v>FJ</v>
      </c>
      <c r="L818">
        <f t="shared" si="48"/>
        <v>11</v>
      </c>
      <c r="M818">
        <f t="shared" si="49"/>
        <v>31</v>
      </c>
      <c r="N818">
        <f t="shared" si="50"/>
        <v>8.8099999999999998E-2</v>
      </c>
    </row>
    <row r="819" spans="1:14" x14ac:dyDescent="0.35">
      <c r="B819">
        <v>12</v>
      </c>
      <c r="C819">
        <v>22</v>
      </c>
      <c r="D819">
        <v>2</v>
      </c>
      <c r="E819">
        <v>4</v>
      </c>
      <c r="F819">
        <v>8.0100000000000005E-2</v>
      </c>
      <c r="G819">
        <v>1.1599999999999999E-2</v>
      </c>
      <c r="H819">
        <v>5.9299999999999999E-2</v>
      </c>
      <c r="I819">
        <v>0.1047</v>
      </c>
      <c r="K819" t="str">
        <f t="shared" si="51"/>
        <v>FJ</v>
      </c>
      <c r="L819">
        <f t="shared" si="48"/>
        <v>12</v>
      </c>
      <c r="M819">
        <f t="shared" si="49"/>
        <v>22</v>
      </c>
      <c r="N819">
        <f t="shared" si="50"/>
        <v>8.0100000000000005E-2</v>
      </c>
    </row>
    <row r="820" spans="1:14" x14ac:dyDescent="0.35">
      <c r="B820">
        <v>13</v>
      </c>
      <c r="C820">
        <v>16</v>
      </c>
      <c r="D820">
        <v>2</v>
      </c>
      <c r="E820">
        <v>7</v>
      </c>
      <c r="F820">
        <v>7.0099999999999996E-2</v>
      </c>
      <c r="G820">
        <v>1.21E-2</v>
      </c>
      <c r="H820">
        <v>4.8800000000000003E-2</v>
      </c>
      <c r="I820">
        <v>9.6299999999999997E-2</v>
      </c>
      <c r="K820" t="str">
        <f t="shared" si="51"/>
        <v>FJ</v>
      </c>
      <c r="L820">
        <f t="shared" si="48"/>
        <v>13</v>
      </c>
      <c r="M820">
        <f t="shared" si="49"/>
        <v>16</v>
      </c>
      <c r="N820">
        <f t="shared" si="50"/>
        <v>7.0099999999999996E-2</v>
      </c>
    </row>
    <row r="821" spans="1:14" x14ac:dyDescent="0.35">
      <c r="B821">
        <v>14</v>
      </c>
      <c r="C821">
        <v>7</v>
      </c>
      <c r="D821">
        <v>0</v>
      </c>
      <c r="E821">
        <v>7</v>
      </c>
      <c r="F821">
        <v>7.0099999999999996E-2</v>
      </c>
      <c r="G821">
        <v>1.21E-2</v>
      </c>
      <c r="H821">
        <v>4.8800000000000003E-2</v>
      </c>
      <c r="I821">
        <v>9.6299999999999997E-2</v>
      </c>
      <c r="K821" t="str">
        <f t="shared" si="51"/>
        <v>FJ</v>
      </c>
      <c r="L821">
        <f t="shared" si="48"/>
        <v>14</v>
      </c>
      <c r="M821">
        <f t="shared" si="49"/>
        <v>7</v>
      </c>
      <c r="N821">
        <f t="shared" si="50"/>
        <v>7.0099999999999996E-2</v>
      </c>
    </row>
    <row r="822" spans="1:14" x14ac:dyDescent="0.35">
      <c r="A822" t="s">
        <v>72</v>
      </c>
      <c r="K822" t="str">
        <f t="shared" si="51"/>
        <v>FK</v>
      </c>
      <c r="L822">
        <f t="shared" si="48"/>
        <v>0</v>
      </c>
      <c r="M822">
        <f t="shared" si="49"/>
        <v>0</v>
      </c>
      <c r="N822">
        <f t="shared" si="50"/>
        <v>0</v>
      </c>
    </row>
    <row r="823" spans="1:14" x14ac:dyDescent="0.35">
      <c r="B823">
        <v>1</v>
      </c>
      <c r="C823">
        <v>17</v>
      </c>
      <c r="D823">
        <v>14</v>
      </c>
      <c r="E823">
        <v>1</v>
      </c>
      <c r="F823">
        <v>0.17649999999999999</v>
      </c>
      <c r="G823">
        <v>9.2499999999999999E-2</v>
      </c>
      <c r="H823">
        <v>4.3499999999999997E-2</v>
      </c>
      <c r="I823">
        <v>0.38300000000000001</v>
      </c>
      <c r="K823" t="str">
        <f t="shared" si="51"/>
        <v>FK</v>
      </c>
      <c r="L823">
        <f t="shared" si="48"/>
        <v>1</v>
      </c>
      <c r="M823">
        <f t="shared" si="49"/>
        <v>17</v>
      </c>
      <c r="N823">
        <f t="shared" si="50"/>
        <v>0.17649999999999999</v>
      </c>
    </row>
    <row r="824" spans="1:14" x14ac:dyDescent="0.35">
      <c r="B824">
        <v>2</v>
      </c>
      <c r="C824">
        <v>2</v>
      </c>
      <c r="D824">
        <v>1</v>
      </c>
      <c r="E824">
        <v>1</v>
      </c>
      <c r="F824">
        <v>8.8200000000000001E-2</v>
      </c>
      <c r="G824">
        <v>7.7700000000000005E-2</v>
      </c>
      <c r="H824">
        <v>7.1999999999999998E-3</v>
      </c>
      <c r="I824">
        <v>0.30330000000000001</v>
      </c>
      <c r="K824" t="str">
        <f t="shared" si="51"/>
        <v>FK</v>
      </c>
      <c r="L824">
        <f t="shared" si="48"/>
        <v>2</v>
      </c>
      <c r="M824">
        <f t="shared" si="49"/>
        <v>2</v>
      </c>
      <c r="N824">
        <f t="shared" si="50"/>
        <v>8.8200000000000001E-2</v>
      </c>
    </row>
    <row r="825" spans="1:14" x14ac:dyDescent="0.35">
      <c r="A825" t="s">
        <v>73</v>
      </c>
      <c r="K825" t="str">
        <f t="shared" si="51"/>
        <v>FM</v>
      </c>
      <c r="L825">
        <f t="shared" si="48"/>
        <v>0</v>
      </c>
      <c r="M825">
        <f t="shared" si="49"/>
        <v>0</v>
      </c>
      <c r="N825">
        <f t="shared" si="50"/>
        <v>0</v>
      </c>
    </row>
    <row r="826" spans="1:14" x14ac:dyDescent="0.35">
      <c r="B826">
        <v>1</v>
      </c>
      <c r="C826">
        <v>109</v>
      </c>
      <c r="D826">
        <v>53</v>
      </c>
      <c r="E826">
        <v>11</v>
      </c>
      <c r="F826">
        <v>0.51380000000000003</v>
      </c>
      <c r="G826">
        <v>4.7899999999999998E-2</v>
      </c>
      <c r="H826">
        <v>0.41639999999999999</v>
      </c>
      <c r="I826">
        <v>0.60270000000000001</v>
      </c>
      <c r="K826" t="str">
        <f t="shared" si="51"/>
        <v>FM</v>
      </c>
      <c r="L826">
        <f t="shared" si="48"/>
        <v>1</v>
      </c>
      <c r="M826">
        <f t="shared" si="49"/>
        <v>109</v>
      </c>
      <c r="N826">
        <f t="shared" si="50"/>
        <v>0.51380000000000003</v>
      </c>
    </row>
    <row r="827" spans="1:14" x14ac:dyDescent="0.35">
      <c r="B827">
        <v>2</v>
      </c>
      <c r="C827">
        <v>45</v>
      </c>
      <c r="D827">
        <v>16</v>
      </c>
      <c r="E827">
        <v>3</v>
      </c>
      <c r="F827">
        <v>0.33110000000000001</v>
      </c>
      <c r="G827">
        <v>4.7899999999999998E-2</v>
      </c>
      <c r="H827">
        <v>0.23960000000000001</v>
      </c>
      <c r="I827">
        <v>0.42520000000000002</v>
      </c>
      <c r="K827" t="str">
        <f t="shared" si="51"/>
        <v>FM</v>
      </c>
      <c r="L827">
        <f t="shared" si="48"/>
        <v>2</v>
      </c>
      <c r="M827">
        <f t="shared" si="49"/>
        <v>45</v>
      </c>
      <c r="N827">
        <f t="shared" si="50"/>
        <v>0.33110000000000001</v>
      </c>
    </row>
    <row r="828" spans="1:14" x14ac:dyDescent="0.35">
      <c r="B828">
        <v>3</v>
      </c>
      <c r="C828">
        <v>26</v>
      </c>
      <c r="D828">
        <v>6</v>
      </c>
      <c r="E828">
        <v>1</v>
      </c>
      <c r="F828">
        <v>0.25469999999999998</v>
      </c>
      <c r="G828">
        <v>4.5900000000000003E-2</v>
      </c>
      <c r="H828">
        <v>0.17019999999999999</v>
      </c>
      <c r="I828">
        <v>0.34770000000000001</v>
      </c>
      <c r="K828" t="str">
        <f t="shared" si="51"/>
        <v>FM</v>
      </c>
      <c r="L828">
        <f t="shared" si="48"/>
        <v>3</v>
      </c>
      <c r="M828">
        <f t="shared" si="49"/>
        <v>26</v>
      </c>
      <c r="N828">
        <f t="shared" si="50"/>
        <v>0.25469999999999998</v>
      </c>
    </row>
    <row r="829" spans="1:14" x14ac:dyDescent="0.35">
      <c r="B829">
        <v>4</v>
      </c>
      <c r="C829">
        <v>19</v>
      </c>
      <c r="D829">
        <v>3</v>
      </c>
      <c r="E829">
        <v>3</v>
      </c>
      <c r="F829">
        <v>0.2145</v>
      </c>
      <c r="G829">
        <v>4.41E-2</v>
      </c>
      <c r="H829">
        <v>0.13519999999999999</v>
      </c>
      <c r="I829">
        <v>0.30580000000000002</v>
      </c>
      <c r="K829" t="str">
        <f t="shared" si="51"/>
        <v>FM</v>
      </c>
      <c r="L829">
        <f t="shared" si="48"/>
        <v>4</v>
      </c>
      <c r="M829">
        <f t="shared" si="49"/>
        <v>19</v>
      </c>
      <c r="N829">
        <f t="shared" si="50"/>
        <v>0.2145</v>
      </c>
    </row>
    <row r="830" spans="1:14" x14ac:dyDescent="0.35">
      <c r="B830">
        <v>5</v>
      </c>
      <c r="C830">
        <v>13</v>
      </c>
      <c r="D830">
        <v>2</v>
      </c>
      <c r="E830">
        <v>2</v>
      </c>
      <c r="F830">
        <v>0.18149999999999999</v>
      </c>
      <c r="G830">
        <v>4.3099999999999999E-2</v>
      </c>
      <c r="H830">
        <v>0.10630000000000001</v>
      </c>
      <c r="I830">
        <v>0.2727</v>
      </c>
      <c r="K830" t="str">
        <f t="shared" si="51"/>
        <v>FM</v>
      </c>
      <c r="L830">
        <f t="shared" si="48"/>
        <v>5</v>
      </c>
      <c r="M830">
        <f t="shared" si="49"/>
        <v>13</v>
      </c>
      <c r="N830">
        <f t="shared" si="50"/>
        <v>0.18149999999999999</v>
      </c>
    </row>
    <row r="831" spans="1:14" x14ac:dyDescent="0.35">
      <c r="B831">
        <v>6</v>
      </c>
      <c r="C831">
        <v>9</v>
      </c>
      <c r="D831">
        <v>3</v>
      </c>
      <c r="E831">
        <v>0</v>
      </c>
      <c r="F831">
        <v>0.121</v>
      </c>
      <c r="G831">
        <v>4.0500000000000001E-2</v>
      </c>
      <c r="H831">
        <v>5.6099999999999997E-2</v>
      </c>
      <c r="I831">
        <v>0.21260000000000001</v>
      </c>
      <c r="K831" t="str">
        <f t="shared" si="51"/>
        <v>FM</v>
      </c>
      <c r="L831">
        <f t="shared" si="48"/>
        <v>6</v>
      </c>
      <c r="M831">
        <f t="shared" si="49"/>
        <v>9</v>
      </c>
      <c r="N831">
        <f t="shared" si="50"/>
        <v>0.121</v>
      </c>
    </row>
    <row r="832" spans="1:14" x14ac:dyDescent="0.35">
      <c r="B832">
        <v>7</v>
      </c>
      <c r="C832">
        <v>6</v>
      </c>
      <c r="D832">
        <v>0</v>
      </c>
      <c r="E832">
        <v>1</v>
      </c>
      <c r="F832">
        <v>0.121</v>
      </c>
      <c r="G832">
        <v>4.0500000000000001E-2</v>
      </c>
      <c r="H832">
        <v>5.6099999999999997E-2</v>
      </c>
      <c r="I832">
        <v>0.21260000000000001</v>
      </c>
      <c r="K832" t="str">
        <f t="shared" si="51"/>
        <v>FM</v>
      </c>
      <c r="L832">
        <f t="shared" si="48"/>
        <v>7</v>
      </c>
      <c r="M832">
        <f t="shared" si="49"/>
        <v>6</v>
      </c>
      <c r="N832">
        <f t="shared" si="50"/>
        <v>0.121</v>
      </c>
    </row>
    <row r="833" spans="1:14" x14ac:dyDescent="0.35">
      <c r="B833">
        <v>9</v>
      </c>
      <c r="C833">
        <v>5</v>
      </c>
      <c r="D833">
        <v>0</v>
      </c>
      <c r="E833">
        <v>1</v>
      </c>
      <c r="F833">
        <v>0.121</v>
      </c>
      <c r="G833">
        <v>4.0500000000000001E-2</v>
      </c>
      <c r="H833">
        <v>5.6099999999999997E-2</v>
      </c>
      <c r="I833">
        <v>0.21260000000000001</v>
      </c>
      <c r="K833" t="str">
        <f t="shared" si="51"/>
        <v>FM</v>
      </c>
      <c r="L833">
        <f t="shared" si="48"/>
        <v>9</v>
      </c>
      <c r="M833">
        <f t="shared" si="49"/>
        <v>5</v>
      </c>
      <c r="N833">
        <f t="shared" si="50"/>
        <v>0.121</v>
      </c>
    </row>
    <row r="834" spans="1:14" x14ac:dyDescent="0.35">
      <c r="B834">
        <v>10</v>
      </c>
      <c r="C834">
        <v>4</v>
      </c>
      <c r="D834">
        <v>2</v>
      </c>
      <c r="E834">
        <v>0</v>
      </c>
      <c r="F834">
        <v>6.0499999999999998E-2</v>
      </c>
      <c r="G834">
        <v>3.6400000000000002E-2</v>
      </c>
      <c r="H834">
        <v>1.4E-2</v>
      </c>
      <c r="I834">
        <v>0.15840000000000001</v>
      </c>
      <c r="K834" t="str">
        <f t="shared" si="51"/>
        <v>FM</v>
      </c>
      <c r="L834">
        <f t="shared" si="48"/>
        <v>10</v>
      </c>
      <c r="M834">
        <f t="shared" si="49"/>
        <v>4</v>
      </c>
      <c r="N834">
        <f t="shared" si="50"/>
        <v>6.0499999999999998E-2</v>
      </c>
    </row>
    <row r="835" spans="1:14" x14ac:dyDescent="0.35">
      <c r="B835">
        <v>11</v>
      </c>
      <c r="C835">
        <v>2</v>
      </c>
      <c r="D835">
        <v>0</v>
      </c>
      <c r="E835">
        <v>1</v>
      </c>
      <c r="F835">
        <v>6.0499999999999998E-2</v>
      </c>
      <c r="G835">
        <v>3.6400000000000002E-2</v>
      </c>
      <c r="H835">
        <v>1.4E-2</v>
      </c>
      <c r="I835">
        <v>0.15840000000000001</v>
      </c>
      <c r="K835" t="str">
        <f t="shared" si="51"/>
        <v>FM</v>
      </c>
      <c r="L835">
        <f t="shared" ref="L835:L898" si="52">B835</f>
        <v>11</v>
      </c>
      <c r="M835">
        <f t="shared" ref="M835:M898" si="53">C835</f>
        <v>2</v>
      </c>
      <c r="N835">
        <f t="shared" ref="N835:N898" si="54">F835</f>
        <v>6.0499999999999998E-2</v>
      </c>
    </row>
    <row r="836" spans="1:14" x14ac:dyDescent="0.35">
      <c r="B836">
        <v>14</v>
      </c>
      <c r="C836">
        <v>1</v>
      </c>
      <c r="D836">
        <v>0</v>
      </c>
      <c r="E836">
        <v>1</v>
      </c>
      <c r="F836">
        <v>6.0499999999999998E-2</v>
      </c>
      <c r="G836">
        <v>3.6400000000000002E-2</v>
      </c>
      <c r="H836">
        <v>1.4E-2</v>
      </c>
      <c r="I836">
        <v>0.15840000000000001</v>
      </c>
      <c r="K836" t="str">
        <f t="shared" ref="K836:K899" si="55">IF(A836&lt;&gt;"",A836,K835)</f>
        <v>FM</v>
      </c>
      <c r="L836">
        <f t="shared" si="52"/>
        <v>14</v>
      </c>
      <c r="M836">
        <f t="shared" si="53"/>
        <v>1</v>
      </c>
      <c r="N836">
        <f t="shared" si="54"/>
        <v>6.0499999999999998E-2</v>
      </c>
    </row>
    <row r="837" spans="1:14" x14ac:dyDescent="0.35">
      <c r="A837" t="s">
        <v>74</v>
      </c>
      <c r="K837" t="str">
        <f t="shared" si="55"/>
        <v>FO</v>
      </c>
      <c r="L837">
        <f t="shared" si="52"/>
        <v>0</v>
      </c>
      <c r="M837">
        <f t="shared" si="53"/>
        <v>0</v>
      </c>
      <c r="N837">
        <f t="shared" si="54"/>
        <v>0</v>
      </c>
    </row>
    <row r="838" spans="1:14" x14ac:dyDescent="0.35">
      <c r="B838">
        <v>1</v>
      </c>
      <c r="C838">
        <v>30</v>
      </c>
      <c r="D838">
        <v>20</v>
      </c>
      <c r="E838">
        <v>3</v>
      </c>
      <c r="F838">
        <v>0.33329999999999999</v>
      </c>
      <c r="G838">
        <v>8.6099999999999996E-2</v>
      </c>
      <c r="H838">
        <v>0.17530000000000001</v>
      </c>
      <c r="I838">
        <v>0.5</v>
      </c>
      <c r="K838" t="str">
        <f t="shared" si="55"/>
        <v>FO</v>
      </c>
      <c r="L838">
        <f t="shared" si="52"/>
        <v>1</v>
      </c>
      <c r="M838">
        <f t="shared" si="53"/>
        <v>30</v>
      </c>
      <c r="N838">
        <f t="shared" si="54"/>
        <v>0.33329999999999999</v>
      </c>
    </row>
    <row r="839" spans="1:14" x14ac:dyDescent="0.35">
      <c r="B839">
        <v>2</v>
      </c>
      <c r="C839">
        <v>7</v>
      </c>
      <c r="D839">
        <v>5</v>
      </c>
      <c r="E839">
        <v>1</v>
      </c>
      <c r="F839">
        <v>9.5200000000000007E-2</v>
      </c>
      <c r="G839">
        <v>6.2E-2</v>
      </c>
      <c r="H839">
        <v>1.7500000000000002E-2</v>
      </c>
      <c r="I839">
        <v>0.255</v>
      </c>
      <c r="K839" t="str">
        <f t="shared" si="55"/>
        <v>FO</v>
      </c>
      <c r="L839">
        <f t="shared" si="52"/>
        <v>2</v>
      </c>
      <c r="M839">
        <f t="shared" si="53"/>
        <v>7</v>
      </c>
      <c r="N839">
        <f t="shared" si="54"/>
        <v>9.5200000000000007E-2</v>
      </c>
    </row>
    <row r="840" spans="1:14" x14ac:dyDescent="0.35">
      <c r="B840">
        <v>3</v>
      </c>
      <c r="C840">
        <v>1</v>
      </c>
      <c r="D840">
        <v>1</v>
      </c>
      <c r="E840">
        <v>0</v>
      </c>
      <c r="F840">
        <v>0</v>
      </c>
      <c r="G840" t="s">
        <v>0</v>
      </c>
      <c r="H840" t="s">
        <v>0</v>
      </c>
      <c r="I840" t="s">
        <v>0</v>
      </c>
      <c r="K840" t="str">
        <f t="shared" si="55"/>
        <v>FO</v>
      </c>
      <c r="L840">
        <f t="shared" si="52"/>
        <v>3</v>
      </c>
      <c r="M840">
        <f t="shared" si="53"/>
        <v>1</v>
      </c>
      <c r="N840">
        <f t="shared" si="54"/>
        <v>0</v>
      </c>
    </row>
    <row r="841" spans="1:14" x14ac:dyDescent="0.35">
      <c r="A841" t="s">
        <v>75</v>
      </c>
      <c r="K841" t="str">
        <f t="shared" si="55"/>
        <v>FR</v>
      </c>
      <c r="L841">
        <f t="shared" si="52"/>
        <v>0</v>
      </c>
      <c r="M841">
        <f t="shared" si="53"/>
        <v>0</v>
      </c>
      <c r="N841">
        <f t="shared" si="54"/>
        <v>0</v>
      </c>
    </row>
    <row r="842" spans="1:14" x14ac:dyDescent="0.35">
      <c r="B842">
        <v>1</v>
      </c>
      <c r="C842">
        <v>11864</v>
      </c>
      <c r="D842">
        <v>6589</v>
      </c>
      <c r="E842">
        <v>743</v>
      </c>
      <c r="F842">
        <v>0.4446</v>
      </c>
      <c r="G842">
        <v>4.5999999999999999E-3</v>
      </c>
      <c r="H842">
        <v>0.43569999999999998</v>
      </c>
      <c r="I842">
        <v>0.45350000000000001</v>
      </c>
      <c r="K842" t="str">
        <f t="shared" si="55"/>
        <v>FR</v>
      </c>
      <c r="L842">
        <f t="shared" si="52"/>
        <v>1</v>
      </c>
      <c r="M842">
        <f t="shared" si="53"/>
        <v>11864</v>
      </c>
      <c r="N842">
        <f t="shared" si="54"/>
        <v>0.4446</v>
      </c>
    </row>
    <row r="843" spans="1:14" x14ac:dyDescent="0.35">
      <c r="B843">
        <v>2</v>
      </c>
      <c r="C843">
        <v>4532</v>
      </c>
      <c r="D843">
        <v>1625</v>
      </c>
      <c r="E843">
        <v>257</v>
      </c>
      <c r="F843">
        <v>0.28520000000000001</v>
      </c>
      <c r="G843">
        <v>4.3E-3</v>
      </c>
      <c r="H843">
        <v>0.27679999999999999</v>
      </c>
      <c r="I843">
        <v>0.29370000000000002</v>
      </c>
      <c r="K843" t="str">
        <f t="shared" si="55"/>
        <v>FR</v>
      </c>
      <c r="L843">
        <f t="shared" si="52"/>
        <v>2</v>
      </c>
      <c r="M843">
        <f t="shared" si="53"/>
        <v>4532</v>
      </c>
      <c r="N843">
        <f t="shared" si="54"/>
        <v>0.28520000000000001</v>
      </c>
    </row>
    <row r="844" spans="1:14" x14ac:dyDescent="0.35">
      <c r="B844">
        <v>3</v>
      </c>
      <c r="C844">
        <v>2650</v>
      </c>
      <c r="D844">
        <v>625</v>
      </c>
      <c r="E844">
        <v>183</v>
      </c>
      <c r="F844">
        <v>0.21790000000000001</v>
      </c>
      <c r="G844">
        <v>4.0000000000000001E-3</v>
      </c>
      <c r="H844">
        <v>0.21</v>
      </c>
      <c r="I844">
        <v>0.22589999999999999</v>
      </c>
      <c r="K844" t="str">
        <f t="shared" si="55"/>
        <v>FR</v>
      </c>
      <c r="L844">
        <f t="shared" si="52"/>
        <v>3</v>
      </c>
      <c r="M844">
        <f t="shared" si="53"/>
        <v>2650</v>
      </c>
      <c r="N844">
        <f t="shared" si="54"/>
        <v>0.21790000000000001</v>
      </c>
    </row>
    <row r="845" spans="1:14" x14ac:dyDescent="0.35">
      <c r="B845">
        <v>4</v>
      </c>
      <c r="C845">
        <v>1842</v>
      </c>
      <c r="D845">
        <v>367</v>
      </c>
      <c r="E845">
        <v>123</v>
      </c>
      <c r="F845">
        <v>0.17449999999999999</v>
      </c>
      <c r="G845">
        <v>3.8E-3</v>
      </c>
      <c r="H845">
        <v>0.1671</v>
      </c>
      <c r="I845">
        <v>0.18210000000000001</v>
      </c>
      <c r="K845" t="str">
        <f t="shared" si="55"/>
        <v>FR</v>
      </c>
      <c r="L845">
        <f t="shared" si="52"/>
        <v>4</v>
      </c>
      <c r="M845">
        <f t="shared" si="53"/>
        <v>1842</v>
      </c>
      <c r="N845">
        <f t="shared" si="54"/>
        <v>0.17449999999999999</v>
      </c>
    </row>
    <row r="846" spans="1:14" x14ac:dyDescent="0.35">
      <c r="B846">
        <v>5</v>
      </c>
      <c r="C846">
        <v>1352</v>
      </c>
      <c r="D846">
        <v>222</v>
      </c>
      <c r="E846">
        <v>104</v>
      </c>
      <c r="F846">
        <v>0.1459</v>
      </c>
      <c r="G846">
        <v>3.5999999999999999E-3</v>
      </c>
      <c r="H846">
        <v>0.13880000000000001</v>
      </c>
      <c r="I846">
        <v>0.15310000000000001</v>
      </c>
      <c r="K846" t="str">
        <f t="shared" si="55"/>
        <v>FR</v>
      </c>
      <c r="L846">
        <f t="shared" si="52"/>
        <v>5</v>
      </c>
      <c r="M846">
        <f t="shared" si="53"/>
        <v>1352</v>
      </c>
      <c r="N846">
        <f t="shared" si="54"/>
        <v>0.1459</v>
      </c>
    </row>
    <row r="847" spans="1:14" x14ac:dyDescent="0.35">
      <c r="B847">
        <v>6</v>
      </c>
      <c r="C847">
        <v>1026</v>
      </c>
      <c r="D847">
        <v>169</v>
      </c>
      <c r="E847">
        <v>81</v>
      </c>
      <c r="F847">
        <v>0.12180000000000001</v>
      </c>
      <c r="G847">
        <v>3.5000000000000001E-3</v>
      </c>
      <c r="H847">
        <v>0.11509999999999999</v>
      </c>
      <c r="I847">
        <v>0.1288</v>
      </c>
      <c r="K847" t="str">
        <f t="shared" si="55"/>
        <v>FR</v>
      </c>
      <c r="L847">
        <f t="shared" si="52"/>
        <v>6</v>
      </c>
      <c r="M847">
        <f t="shared" si="53"/>
        <v>1026</v>
      </c>
      <c r="N847">
        <f t="shared" si="54"/>
        <v>0.12180000000000001</v>
      </c>
    </row>
    <row r="848" spans="1:14" x14ac:dyDescent="0.35">
      <c r="B848">
        <v>7</v>
      </c>
      <c r="C848">
        <v>776</v>
      </c>
      <c r="D848">
        <v>95</v>
      </c>
      <c r="E848">
        <v>88</v>
      </c>
      <c r="F848">
        <v>0.1069</v>
      </c>
      <c r="G848">
        <v>3.3999999999999998E-3</v>
      </c>
      <c r="H848">
        <v>0.1004</v>
      </c>
      <c r="I848">
        <v>0.11360000000000001</v>
      </c>
      <c r="K848" t="str">
        <f t="shared" si="55"/>
        <v>FR</v>
      </c>
      <c r="L848">
        <f t="shared" si="52"/>
        <v>7</v>
      </c>
      <c r="M848">
        <f t="shared" si="53"/>
        <v>776</v>
      </c>
      <c r="N848">
        <f t="shared" si="54"/>
        <v>0.1069</v>
      </c>
    </row>
    <row r="849" spans="1:14" x14ac:dyDescent="0.35">
      <c r="B849">
        <v>8</v>
      </c>
      <c r="C849">
        <v>593</v>
      </c>
      <c r="D849">
        <v>77</v>
      </c>
      <c r="E849">
        <v>73</v>
      </c>
      <c r="F849">
        <v>9.2999999999999999E-2</v>
      </c>
      <c r="G849">
        <v>3.3E-3</v>
      </c>
      <c r="H849">
        <v>8.6699999999999999E-2</v>
      </c>
      <c r="I849">
        <v>9.9599999999999994E-2</v>
      </c>
      <c r="K849" t="str">
        <f t="shared" si="55"/>
        <v>FR</v>
      </c>
      <c r="L849">
        <f t="shared" si="52"/>
        <v>8</v>
      </c>
      <c r="M849">
        <f t="shared" si="53"/>
        <v>593</v>
      </c>
      <c r="N849">
        <f t="shared" si="54"/>
        <v>9.2999999999999999E-2</v>
      </c>
    </row>
    <row r="850" spans="1:14" x14ac:dyDescent="0.35">
      <c r="B850">
        <v>9</v>
      </c>
      <c r="C850">
        <v>443</v>
      </c>
      <c r="D850">
        <v>49</v>
      </c>
      <c r="E850">
        <v>69</v>
      </c>
      <c r="F850">
        <v>8.2699999999999996E-2</v>
      </c>
      <c r="G850">
        <v>3.2000000000000002E-3</v>
      </c>
      <c r="H850">
        <v>7.6499999999999999E-2</v>
      </c>
      <c r="I850">
        <v>8.9200000000000002E-2</v>
      </c>
      <c r="K850" t="str">
        <f t="shared" si="55"/>
        <v>FR</v>
      </c>
      <c r="L850">
        <f t="shared" si="52"/>
        <v>9</v>
      </c>
      <c r="M850">
        <f t="shared" si="53"/>
        <v>443</v>
      </c>
      <c r="N850">
        <f t="shared" si="54"/>
        <v>8.2699999999999996E-2</v>
      </c>
    </row>
    <row r="851" spans="1:14" x14ac:dyDescent="0.35">
      <c r="B851">
        <v>10</v>
      </c>
      <c r="C851">
        <v>325</v>
      </c>
      <c r="D851">
        <v>30</v>
      </c>
      <c r="E851">
        <v>60</v>
      </c>
      <c r="F851">
        <v>7.51E-2</v>
      </c>
      <c r="G851">
        <v>3.2000000000000002E-3</v>
      </c>
      <c r="H851">
        <v>6.9000000000000006E-2</v>
      </c>
      <c r="I851">
        <v>8.1600000000000006E-2</v>
      </c>
      <c r="K851" t="str">
        <f t="shared" si="55"/>
        <v>FR</v>
      </c>
      <c r="L851">
        <f t="shared" si="52"/>
        <v>10</v>
      </c>
      <c r="M851">
        <f t="shared" si="53"/>
        <v>325</v>
      </c>
      <c r="N851">
        <f t="shared" si="54"/>
        <v>7.51E-2</v>
      </c>
    </row>
    <row r="852" spans="1:14" x14ac:dyDescent="0.35">
      <c r="B852">
        <v>11</v>
      </c>
      <c r="C852">
        <v>235</v>
      </c>
      <c r="D852">
        <v>21</v>
      </c>
      <c r="E852">
        <v>64</v>
      </c>
      <c r="F852">
        <v>6.8400000000000002E-2</v>
      </c>
      <c r="G852">
        <v>3.3E-3</v>
      </c>
      <c r="H852">
        <v>6.2199999999999998E-2</v>
      </c>
      <c r="I852">
        <v>7.4999999999999997E-2</v>
      </c>
      <c r="K852" t="str">
        <f t="shared" si="55"/>
        <v>FR</v>
      </c>
      <c r="L852">
        <f t="shared" si="52"/>
        <v>11</v>
      </c>
      <c r="M852">
        <f t="shared" si="53"/>
        <v>235</v>
      </c>
      <c r="N852">
        <f t="shared" si="54"/>
        <v>6.8400000000000002E-2</v>
      </c>
    </row>
    <row r="853" spans="1:14" x14ac:dyDescent="0.35">
      <c r="B853">
        <v>12</v>
      </c>
      <c r="C853">
        <v>150</v>
      </c>
      <c r="D853">
        <v>8</v>
      </c>
      <c r="E853">
        <v>52</v>
      </c>
      <c r="F853">
        <v>6.4699999999999994E-2</v>
      </c>
      <c r="G853">
        <v>3.3E-3</v>
      </c>
      <c r="H853">
        <v>5.8400000000000001E-2</v>
      </c>
      <c r="I853">
        <v>7.1499999999999994E-2</v>
      </c>
      <c r="K853" t="str">
        <f t="shared" si="55"/>
        <v>FR</v>
      </c>
      <c r="L853">
        <f t="shared" si="52"/>
        <v>12</v>
      </c>
      <c r="M853">
        <f t="shared" si="53"/>
        <v>150</v>
      </c>
      <c r="N853">
        <f t="shared" si="54"/>
        <v>6.4699999999999994E-2</v>
      </c>
    </row>
    <row r="854" spans="1:14" x14ac:dyDescent="0.35">
      <c r="B854">
        <v>13</v>
      </c>
      <c r="C854">
        <v>90</v>
      </c>
      <c r="D854">
        <v>4</v>
      </c>
      <c r="E854">
        <v>40</v>
      </c>
      <c r="F854">
        <v>6.1899999999999997E-2</v>
      </c>
      <c r="G854">
        <v>3.5000000000000001E-3</v>
      </c>
      <c r="H854">
        <v>5.5300000000000002E-2</v>
      </c>
      <c r="I854">
        <v>6.8900000000000003E-2</v>
      </c>
      <c r="K854" t="str">
        <f t="shared" si="55"/>
        <v>FR</v>
      </c>
      <c r="L854">
        <f t="shared" si="52"/>
        <v>13</v>
      </c>
      <c r="M854">
        <f t="shared" si="53"/>
        <v>90</v>
      </c>
      <c r="N854">
        <f t="shared" si="54"/>
        <v>6.1899999999999997E-2</v>
      </c>
    </row>
    <row r="855" spans="1:14" x14ac:dyDescent="0.35">
      <c r="B855">
        <v>14</v>
      </c>
      <c r="C855">
        <v>46</v>
      </c>
      <c r="D855">
        <v>0</v>
      </c>
      <c r="E855">
        <v>46</v>
      </c>
      <c r="F855">
        <v>6.1899999999999997E-2</v>
      </c>
      <c r="G855">
        <v>3.5000000000000001E-3</v>
      </c>
      <c r="H855">
        <v>5.5300000000000002E-2</v>
      </c>
      <c r="I855">
        <v>6.8900000000000003E-2</v>
      </c>
      <c r="K855" t="str">
        <f t="shared" si="55"/>
        <v>FR</v>
      </c>
      <c r="L855">
        <f t="shared" si="52"/>
        <v>14</v>
      </c>
      <c r="M855">
        <f t="shared" si="53"/>
        <v>46</v>
      </c>
      <c r="N855">
        <f t="shared" si="54"/>
        <v>6.1899999999999997E-2</v>
      </c>
    </row>
    <row r="856" spans="1:14" x14ac:dyDescent="0.35">
      <c r="A856" t="s">
        <v>76</v>
      </c>
      <c r="K856" t="str">
        <f t="shared" si="55"/>
        <v>FX</v>
      </c>
      <c r="L856">
        <f t="shared" si="52"/>
        <v>0</v>
      </c>
      <c r="M856">
        <f t="shared" si="53"/>
        <v>0</v>
      </c>
      <c r="N856">
        <f t="shared" si="54"/>
        <v>0</v>
      </c>
    </row>
    <row r="857" spans="1:14" x14ac:dyDescent="0.35">
      <c r="B857">
        <v>1</v>
      </c>
      <c r="C857">
        <v>6</v>
      </c>
      <c r="D857">
        <v>3</v>
      </c>
      <c r="E857">
        <v>0</v>
      </c>
      <c r="F857">
        <v>0.5</v>
      </c>
      <c r="G857">
        <v>0.2041</v>
      </c>
      <c r="H857">
        <v>0.1109</v>
      </c>
      <c r="I857">
        <v>0.80369999999999997</v>
      </c>
      <c r="K857" t="str">
        <f t="shared" si="55"/>
        <v>FX</v>
      </c>
      <c r="L857">
        <f t="shared" si="52"/>
        <v>1</v>
      </c>
      <c r="M857">
        <f t="shared" si="53"/>
        <v>6</v>
      </c>
      <c r="N857">
        <f t="shared" si="54"/>
        <v>0.5</v>
      </c>
    </row>
    <row r="858" spans="1:14" x14ac:dyDescent="0.35">
      <c r="B858">
        <v>3</v>
      </c>
      <c r="C858">
        <v>3</v>
      </c>
      <c r="D858">
        <v>0</v>
      </c>
      <c r="E858">
        <v>2</v>
      </c>
      <c r="F858">
        <v>0.5</v>
      </c>
      <c r="G858">
        <v>0.2041</v>
      </c>
      <c r="H858">
        <v>0.1109</v>
      </c>
      <c r="I858">
        <v>0.80369999999999997</v>
      </c>
      <c r="K858" t="str">
        <f t="shared" si="55"/>
        <v>FX</v>
      </c>
      <c r="L858">
        <f t="shared" si="52"/>
        <v>3</v>
      </c>
      <c r="M858">
        <f t="shared" si="53"/>
        <v>3</v>
      </c>
      <c r="N858">
        <f t="shared" si="54"/>
        <v>0.5</v>
      </c>
    </row>
    <row r="859" spans="1:14" x14ac:dyDescent="0.35">
      <c r="B859">
        <v>6</v>
      </c>
      <c r="C859">
        <v>1</v>
      </c>
      <c r="D859">
        <v>0</v>
      </c>
      <c r="E859">
        <v>1</v>
      </c>
      <c r="F859">
        <v>0.5</v>
      </c>
      <c r="G859">
        <v>0.2041</v>
      </c>
      <c r="H859">
        <v>0.1109</v>
      </c>
      <c r="I859">
        <v>0.80369999999999997</v>
      </c>
      <c r="K859" t="str">
        <f t="shared" si="55"/>
        <v>FX</v>
      </c>
      <c r="L859">
        <f t="shared" si="52"/>
        <v>6</v>
      </c>
      <c r="M859">
        <f t="shared" si="53"/>
        <v>1</v>
      </c>
      <c r="N859">
        <f t="shared" si="54"/>
        <v>0.5</v>
      </c>
    </row>
    <row r="860" spans="1:14" x14ac:dyDescent="0.35">
      <c r="A860" t="s">
        <v>77</v>
      </c>
      <c r="K860" t="str">
        <f t="shared" si="55"/>
        <v>GA</v>
      </c>
      <c r="L860">
        <f t="shared" si="52"/>
        <v>0</v>
      </c>
      <c r="M860">
        <f t="shared" si="53"/>
        <v>0</v>
      </c>
      <c r="N860">
        <f t="shared" si="54"/>
        <v>0</v>
      </c>
    </row>
    <row r="861" spans="1:14" x14ac:dyDescent="0.35">
      <c r="B861">
        <v>1</v>
      </c>
      <c r="C861">
        <v>453</v>
      </c>
      <c r="D861">
        <v>281</v>
      </c>
      <c r="E861">
        <v>22</v>
      </c>
      <c r="F861">
        <v>0.37969999999999998</v>
      </c>
      <c r="G861">
        <v>2.2800000000000001E-2</v>
      </c>
      <c r="H861">
        <v>0.33500000000000002</v>
      </c>
      <c r="I861">
        <v>0.42420000000000002</v>
      </c>
      <c r="K861" t="str">
        <f t="shared" si="55"/>
        <v>GA</v>
      </c>
      <c r="L861">
        <f t="shared" si="52"/>
        <v>1</v>
      </c>
      <c r="M861">
        <f t="shared" si="53"/>
        <v>453</v>
      </c>
      <c r="N861">
        <f t="shared" si="54"/>
        <v>0.37969999999999998</v>
      </c>
    </row>
    <row r="862" spans="1:14" x14ac:dyDescent="0.35">
      <c r="B862">
        <v>2</v>
      </c>
      <c r="C862">
        <v>150</v>
      </c>
      <c r="D862">
        <v>62</v>
      </c>
      <c r="E862">
        <v>11</v>
      </c>
      <c r="F862">
        <v>0.2228</v>
      </c>
      <c r="G862">
        <v>2.0299999999999999E-2</v>
      </c>
      <c r="H862">
        <v>0.18429999999999999</v>
      </c>
      <c r="I862">
        <v>0.2636</v>
      </c>
      <c r="K862" t="str">
        <f t="shared" si="55"/>
        <v>GA</v>
      </c>
      <c r="L862">
        <f t="shared" si="52"/>
        <v>2</v>
      </c>
      <c r="M862">
        <f t="shared" si="53"/>
        <v>150</v>
      </c>
      <c r="N862">
        <f t="shared" si="54"/>
        <v>0.2228</v>
      </c>
    </row>
    <row r="863" spans="1:14" x14ac:dyDescent="0.35">
      <c r="B863">
        <v>3</v>
      </c>
      <c r="C863">
        <v>77</v>
      </c>
      <c r="D863">
        <v>20</v>
      </c>
      <c r="E863">
        <v>11</v>
      </c>
      <c r="F863">
        <v>0.16489999999999999</v>
      </c>
      <c r="G863">
        <v>1.8700000000000001E-2</v>
      </c>
      <c r="H863">
        <v>0.13020000000000001</v>
      </c>
      <c r="I863">
        <v>0.20319999999999999</v>
      </c>
      <c r="K863" t="str">
        <f t="shared" si="55"/>
        <v>GA</v>
      </c>
      <c r="L863">
        <f t="shared" si="52"/>
        <v>3</v>
      </c>
      <c r="M863">
        <f t="shared" si="53"/>
        <v>77</v>
      </c>
      <c r="N863">
        <f t="shared" si="54"/>
        <v>0.16489999999999999</v>
      </c>
    </row>
    <row r="864" spans="1:14" x14ac:dyDescent="0.35">
      <c r="B864">
        <v>4</v>
      </c>
      <c r="C864">
        <v>46</v>
      </c>
      <c r="D864">
        <v>7</v>
      </c>
      <c r="E864">
        <v>9</v>
      </c>
      <c r="F864">
        <v>0.13980000000000001</v>
      </c>
      <c r="G864">
        <v>1.8100000000000002E-2</v>
      </c>
      <c r="H864">
        <v>0.1066</v>
      </c>
      <c r="I864">
        <v>0.1774</v>
      </c>
      <c r="K864" t="str">
        <f t="shared" si="55"/>
        <v>GA</v>
      </c>
      <c r="L864">
        <f t="shared" si="52"/>
        <v>4</v>
      </c>
      <c r="M864">
        <f t="shared" si="53"/>
        <v>46</v>
      </c>
      <c r="N864">
        <f t="shared" si="54"/>
        <v>0.13980000000000001</v>
      </c>
    </row>
    <row r="865" spans="1:14" x14ac:dyDescent="0.35">
      <c r="B865">
        <v>5</v>
      </c>
      <c r="C865">
        <v>30</v>
      </c>
      <c r="D865">
        <v>6</v>
      </c>
      <c r="E865">
        <v>2</v>
      </c>
      <c r="F865">
        <v>0.1118</v>
      </c>
      <c r="G865">
        <v>1.77E-2</v>
      </c>
      <c r="H865">
        <v>8.0100000000000005E-2</v>
      </c>
      <c r="I865">
        <v>0.14940000000000001</v>
      </c>
      <c r="K865" t="str">
        <f t="shared" si="55"/>
        <v>GA</v>
      </c>
      <c r="L865">
        <f t="shared" si="52"/>
        <v>5</v>
      </c>
      <c r="M865">
        <f t="shared" si="53"/>
        <v>30</v>
      </c>
      <c r="N865">
        <f t="shared" si="54"/>
        <v>0.1118</v>
      </c>
    </row>
    <row r="866" spans="1:14" x14ac:dyDescent="0.35">
      <c r="B866">
        <v>6</v>
      </c>
      <c r="C866">
        <v>22</v>
      </c>
      <c r="D866">
        <v>5</v>
      </c>
      <c r="E866">
        <v>1</v>
      </c>
      <c r="F866">
        <v>8.6400000000000005E-2</v>
      </c>
      <c r="G866">
        <v>1.6899999999999998E-2</v>
      </c>
      <c r="H866">
        <v>5.7000000000000002E-2</v>
      </c>
      <c r="I866">
        <v>0.12330000000000001</v>
      </c>
      <c r="K866" t="str">
        <f t="shared" si="55"/>
        <v>GA</v>
      </c>
      <c r="L866">
        <f t="shared" si="52"/>
        <v>6</v>
      </c>
      <c r="M866">
        <f t="shared" si="53"/>
        <v>22</v>
      </c>
      <c r="N866">
        <f t="shared" si="54"/>
        <v>8.6400000000000005E-2</v>
      </c>
    </row>
    <row r="867" spans="1:14" x14ac:dyDescent="0.35">
      <c r="B867">
        <v>7</v>
      </c>
      <c r="C867">
        <v>16</v>
      </c>
      <c r="D867">
        <v>1</v>
      </c>
      <c r="E867">
        <v>3</v>
      </c>
      <c r="F867">
        <v>8.1000000000000003E-2</v>
      </c>
      <c r="G867">
        <v>1.67E-2</v>
      </c>
      <c r="H867">
        <v>5.2200000000000003E-2</v>
      </c>
      <c r="I867">
        <v>0.1177</v>
      </c>
      <c r="K867" t="str">
        <f t="shared" si="55"/>
        <v>GA</v>
      </c>
      <c r="L867">
        <f t="shared" si="52"/>
        <v>7</v>
      </c>
      <c r="M867">
        <f t="shared" si="53"/>
        <v>16</v>
      </c>
      <c r="N867">
        <f t="shared" si="54"/>
        <v>8.1000000000000003E-2</v>
      </c>
    </row>
    <row r="868" spans="1:14" x14ac:dyDescent="0.35">
      <c r="B868">
        <v>8</v>
      </c>
      <c r="C868">
        <v>12</v>
      </c>
      <c r="D868">
        <v>2</v>
      </c>
      <c r="E868">
        <v>2</v>
      </c>
      <c r="F868">
        <v>6.7500000000000004E-2</v>
      </c>
      <c r="G868">
        <v>1.6400000000000001E-2</v>
      </c>
      <c r="H868">
        <v>4.0099999999999997E-2</v>
      </c>
      <c r="I868">
        <v>0.1046</v>
      </c>
      <c r="K868" t="str">
        <f t="shared" si="55"/>
        <v>GA</v>
      </c>
      <c r="L868">
        <f t="shared" si="52"/>
        <v>8</v>
      </c>
      <c r="M868">
        <f t="shared" si="53"/>
        <v>12</v>
      </c>
      <c r="N868">
        <f t="shared" si="54"/>
        <v>6.7500000000000004E-2</v>
      </c>
    </row>
    <row r="869" spans="1:14" x14ac:dyDescent="0.35">
      <c r="B869">
        <v>9</v>
      </c>
      <c r="C869">
        <v>8</v>
      </c>
      <c r="D869">
        <v>1</v>
      </c>
      <c r="E869">
        <v>1</v>
      </c>
      <c r="F869">
        <v>5.91E-2</v>
      </c>
      <c r="G869">
        <v>1.6400000000000001E-2</v>
      </c>
      <c r="H869">
        <v>3.2399999999999998E-2</v>
      </c>
      <c r="I869">
        <v>9.69E-2</v>
      </c>
      <c r="K869" t="str">
        <f t="shared" si="55"/>
        <v>GA</v>
      </c>
      <c r="L869">
        <f t="shared" si="52"/>
        <v>9</v>
      </c>
      <c r="M869">
        <f t="shared" si="53"/>
        <v>8</v>
      </c>
      <c r="N869">
        <f t="shared" si="54"/>
        <v>5.91E-2</v>
      </c>
    </row>
    <row r="870" spans="1:14" x14ac:dyDescent="0.35">
      <c r="B870">
        <v>10</v>
      </c>
      <c r="C870">
        <v>6</v>
      </c>
      <c r="D870">
        <v>1</v>
      </c>
      <c r="E870">
        <v>1</v>
      </c>
      <c r="F870">
        <v>4.9200000000000001E-2</v>
      </c>
      <c r="G870">
        <v>1.6400000000000001E-2</v>
      </c>
      <c r="H870">
        <v>2.3800000000000002E-2</v>
      </c>
      <c r="I870">
        <v>8.8400000000000006E-2</v>
      </c>
      <c r="K870" t="str">
        <f t="shared" si="55"/>
        <v>GA</v>
      </c>
      <c r="L870">
        <f t="shared" si="52"/>
        <v>10</v>
      </c>
      <c r="M870">
        <f t="shared" si="53"/>
        <v>6</v>
      </c>
      <c r="N870">
        <f t="shared" si="54"/>
        <v>4.9200000000000001E-2</v>
      </c>
    </row>
    <row r="871" spans="1:14" x14ac:dyDescent="0.35">
      <c r="B871">
        <v>11</v>
      </c>
      <c r="C871">
        <v>4</v>
      </c>
      <c r="D871">
        <v>0</v>
      </c>
      <c r="E871">
        <v>2</v>
      </c>
      <c r="F871">
        <v>4.9200000000000001E-2</v>
      </c>
      <c r="G871">
        <v>1.6400000000000001E-2</v>
      </c>
      <c r="H871">
        <v>2.3800000000000002E-2</v>
      </c>
      <c r="I871">
        <v>8.8400000000000006E-2</v>
      </c>
      <c r="K871" t="str">
        <f t="shared" si="55"/>
        <v>GA</v>
      </c>
      <c r="L871">
        <f t="shared" si="52"/>
        <v>11</v>
      </c>
      <c r="M871">
        <f t="shared" si="53"/>
        <v>4</v>
      </c>
      <c r="N871">
        <f t="shared" si="54"/>
        <v>4.9200000000000001E-2</v>
      </c>
    </row>
    <row r="872" spans="1:14" x14ac:dyDescent="0.35">
      <c r="B872">
        <v>13</v>
      </c>
      <c r="C872">
        <v>2</v>
      </c>
      <c r="D872">
        <v>1</v>
      </c>
      <c r="E872">
        <v>1</v>
      </c>
      <c r="F872">
        <v>2.46E-2</v>
      </c>
      <c r="G872">
        <v>1.9199999999999998E-2</v>
      </c>
      <c r="H872">
        <v>3.7000000000000002E-3</v>
      </c>
      <c r="I872">
        <v>8.6300000000000002E-2</v>
      </c>
      <c r="K872" t="str">
        <f t="shared" si="55"/>
        <v>GA</v>
      </c>
      <c r="L872">
        <f t="shared" si="52"/>
        <v>13</v>
      </c>
      <c r="M872">
        <f t="shared" si="53"/>
        <v>2</v>
      </c>
      <c r="N872">
        <f t="shared" si="54"/>
        <v>2.46E-2</v>
      </c>
    </row>
    <row r="873" spans="1:14" x14ac:dyDescent="0.35">
      <c r="A873" t="s">
        <v>78</v>
      </c>
      <c r="K873" t="str">
        <f t="shared" si="55"/>
        <v>GB</v>
      </c>
      <c r="L873">
        <f t="shared" si="52"/>
        <v>0</v>
      </c>
      <c r="M873">
        <f t="shared" si="53"/>
        <v>0</v>
      </c>
      <c r="N873">
        <f t="shared" si="54"/>
        <v>0</v>
      </c>
    </row>
    <row r="874" spans="1:14" x14ac:dyDescent="0.35">
      <c r="B874">
        <v>1</v>
      </c>
      <c r="C874">
        <v>16613</v>
      </c>
      <c r="D874">
        <v>9526</v>
      </c>
      <c r="E874">
        <v>1058</v>
      </c>
      <c r="F874">
        <v>0.42659999999999998</v>
      </c>
      <c r="G874">
        <v>3.8E-3</v>
      </c>
      <c r="H874">
        <v>0.41909999999999997</v>
      </c>
      <c r="I874">
        <v>0.43409999999999999</v>
      </c>
      <c r="K874" t="str">
        <f t="shared" si="55"/>
        <v>GB</v>
      </c>
      <c r="L874">
        <f t="shared" si="52"/>
        <v>1</v>
      </c>
      <c r="M874">
        <f t="shared" si="53"/>
        <v>16613</v>
      </c>
      <c r="N874">
        <f t="shared" si="54"/>
        <v>0.42659999999999998</v>
      </c>
    </row>
    <row r="875" spans="1:14" x14ac:dyDescent="0.35">
      <c r="B875">
        <v>2</v>
      </c>
      <c r="C875">
        <v>6029</v>
      </c>
      <c r="D875">
        <v>2042</v>
      </c>
      <c r="E875">
        <v>359</v>
      </c>
      <c r="F875">
        <v>0.28210000000000002</v>
      </c>
      <c r="G875">
        <v>3.5999999999999999E-3</v>
      </c>
      <c r="H875">
        <v>0.27500000000000002</v>
      </c>
      <c r="I875">
        <v>0.28920000000000001</v>
      </c>
      <c r="K875" t="str">
        <f t="shared" si="55"/>
        <v>GB</v>
      </c>
      <c r="L875">
        <f t="shared" si="52"/>
        <v>2</v>
      </c>
      <c r="M875">
        <f t="shared" si="53"/>
        <v>6029</v>
      </c>
      <c r="N875">
        <f t="shared" si="54"/>
        <v>0.28210000000000002</v>
      </c>
    </row>
    <row r="876" spans="1:14" x14ac:dyDescent="0.35">
      <c r="B876">
        <v>3</v>
      </c>
      <c r="C876">
        <v>3628</v>
      </c>
      <c r="D876">
        <v>924</v>
      </c>
      <c r="E876">
        <v>239</v>
      </c>
      <c r="F876">
        <v>0.21029999999999999</v>
      </c>
      <c r="G876">
        <v>3.3999999999999998E-3</v>
      </c>
      <c r="H876">
        <v>0.20369999999999999</v>
      </c>
      <c r="I876">
        <v>0.21690000000000001</v>
      </c>
      <c r="K876" t="str">
        <f t="shared" si="55"/>
        <v>GB</v>
      </c>
      <c r="L876">
        <f t="shared" si="52"/>
        <v>3</v>
      </c>
      <c r="M876">
        <f t="shared" si="53"/>
        <v>3628</v>
      </c>
      <c r="N876">
        <f t="shared" si="54"/>
        <v>0.21029999999999999</v>
      </c>
    </row>
    <row r="877" spans="1:14" x14ac:dyDescent="0.35">
      <c r="B877">
        <v>4</v>
      </c>
      <c r="C877">
        <v>2465</v>
      </c>
      <c r="D877">
        <v>482</v>
      </c>
      <c r="E877">
        <v>162</v>
      </c>
      <c r="F877">
        <v>0.1691</v>
      </c>
      <c r="G877">
        <v>3.2000000000000002E-3</v>
      </c>
      <c r="H877">
        <v>0.16289999999999999</v>
      </c>
      <c r="I877">
        <v>0.17549999999999999</v>
      </c>
      <c r="K877" t="str">
        <f t="shared" si="55"/>
        <v>GB</v>
      </c>
      <c r="L877">
        <f t="shared" si="52"/>
        <v>4</v>
      </c>
      <c r="M877">
        <f t="shared" si="53"/>
        <v>2465</v>
      </c>
      <c r="N877">
        <f t="shared" si="54"/>
        <v>0.1691</v>
      </c>
    </row>
    <row r="878" spans="1:14" x14ac:dyDescent="0.35">
      <c r="B878">
        <v>5</v>
      </c>
      <c r="C878">
        <v>1821</v>
      </c>
      <c r="D878">
        <v>279</v>
      </c>
      <c r="E878">
        <v>136</v>
      </c>
      <c r="F878">
        <v>0.14319999999999999</v>
      </c>
      <c r="G878">
        <v>3.0999999999999999E-3</v>
      </c>
      <c r="H878">
        <v>0.13730000000000001</v>
      </c>
      <c r="I878">
        <v>0.14929999999999999</v>
      </c>
      <c r="K878" t="str">
        <f t="shared" si="55"/>
        <v>GB</v>
      </c>
      <c r="L878">
        <f t="shared" si="52"/>
        <v>5</v>
      </c>
      <c r="M878">
        <f t="shared" si="53"/>
        <v>1821</v>
      </c>
      <c r="N878">
        <f t="shared" si="54"/>
        <v>0.14319999999999999</v>
      </c>
    </row>
    <row r="879" spans="1:14" x14ac:dyDescent="0.35">
      <c r="B879">
        <v>6</v>
      </c>
      <c r="C879">
        <v>1406</v>
      </c>
      <c r="D879">
        <v>216</v>
      </c>
      <c r="E879">
        <v>119</v>
      </c>
      <c r="F879">
        <v>0.1212</v>
      </c>
      <c r="G879">
        <v>2.8999999999999998E-3</v>
      </c>
      <c r="H879">
        <v>0.11550000000000001</v>
      </c>
      <c r="I879">
        <v>0.12709999999999999</v>
      </c>
      <c r="K879" t="str">
        <f t="shared" si="55"/>
        <v>GB</v>
      </c>
      <c r="L879">
        <f t="shared" si="52"/>
        <v>6</v>
      </c>
      <c r="M879">
        <f t="shared" si="53"/>
        <v>1406</v>
      </c>
      <c r="N879">
        <f t="shared" si="54"/>
        <v>0.1212</v>
      </c>
    </row>
    <row r="880" spans="1:14" x14ac:dyDescent="0.35">
      <c r="B880">
        <v>7</v>
      </c>
      <c r="C880">
        <v>1071</v>
      </c>
      <c r="D880">
        <v>137</v>
      </c>
      <c r="E880">
        <v>101</v>
      </c>
      <c r="F880">
        <v>0.1057</v>
      </c>
      <c r="G880">
        <v>2.8E-3</v>
      </c>
      <c r="H880">
        <v>0.1002</v>
      </c>
      <c r="I880">
        <v>0.1114</v>
      </c>
      <c r="K880" t="str">
        <f t="shared" si="55"/>
        <v>GB</v>
      </c>
      <c r="L880">
        <f t="shared" si="52"/>
        <v>7</v>
      </c>
      <c r="M880">
        <f t="shared" si="53"/>
        <v>1071</v>
      </c>
      <c r="N880">
        <f t="shared" si="54"/>
        <v>0.1057</v>
      </c>
    </row>
    <row r="881" spans="1:14" x14ac:dyDescent="0.35">
      <c r="B881">
        <v>8</v>
      </c>
      <c r="C881">
        <v>833</v>
      </c>
      <c r="D881">
        <v>83</v>
      </c>
      <c r="E881">
        <v>93</v>
      </c>
      <c r="F881">
        <v>9.5200000000000007E-2</v>
      </c>
      <c r="G881">
        <v>2.8E-3</v>
      </c>
      <c r="H881">
        <v>8.9800000000000005E-2</v>
      </c>
      <c r="I881">
        <v>0.1007</v>
      </c>
      <c r="K881" t="str">
        <f t="shared" si="55"/>
        <v>GB</v>
      </c>
      <c r="L881">
        <f t="shared" si="52"/>
        <v>8</v>
      </c>
      <c r="M881">
        <f t="shared" si="53"/>
        <v>833</v>
      </c>
      <c r="N881">
        <f t="shared" si="54"/>
        <v>9.5200000000000007E-2</v>
      </c>
    </row>
    <row r="882" spans="1:14" x14ac:dyDescent="0.35">
      <c r="B882">
        <v>9</v>
      </c>
      <c r="C882">
        <v>657</v>
      </c>
      <c r="D882">
        <v>54</v>
      </c>
      <c r="E882">
        <v>99</v>
      </c>
      <c r="F882">
        <v>8.7400000000000005E-2</v>
      </c>
      <c r="G882">
        <v>2.8E-3</v>
      </c>
      <c r="H882">
        <v>8.2100000000000006E-2</v>
      </c>
      <c r="I882">
        <v>9.2899999999999996E-2</v>
      </c>
      <c r="K882" t="str">
        <f t="shared" si="55"/>
        <v>GB</v>
      </c>
      <c r="L882">
        <f t="shared" si="52"/>
        <v>9</v>
      </c>
      <c r="M882">
        <f t="shared" si="53"/>
        <v>657</v>
      </c>
      <c r="N882">
        <f t="shared" si="54"/>
        <v>8.7400000000000005E-2</v>
      </c>
    </row>
    <row r="883" spans="1:14" x14ac:dyDescent="0.35">
      <c r="B883">
        <v>10</v>
      </c>
      <c r="C883">
        <v>504</v>
      </c>
      <c r="D883">
        <v>39</v>
      </c>
      <c r="E883">
        <v>94</v>
      </c>
      <c r="F883">
        <v>8.0600000000000005E-2</v>
      </c>
      <c r="G883">
        <v>2.7000000000000001E-3</v>
      </c>
      <c r="H883">
        <v>7.5300000000000006E-2</v>
      </c>
      <c r="I883">
        <v>8.6099999999999996E-2</v>
      </c>
      <c r="K883" t="str">
        <f t="shared" si="55"/>
        <v>GB</v>
      </c>
      <c r="L883">
        <f t="shared" si="52"/>
        <v>10</v>
      </c>
      <c r="M883">
        <f t="shared" si="53"/>
        <v>504</v>
      </c>
      <c r="N883">
        <f t="shared" si="54"/>
        <v>8.0600000000000005E-2</v>
      </c>
    </row>
    <row r="884" spans="1:14" x14ac:dyDescent="0.35">
      <c r="B884">
        <v>11</v>
      </c>
      <c r="C884">
        <v>371</v>
      </c>
      <c r="D884">
        <v>17</v>
      </c>
      <c r="E884">
        <v>99</v>
      </c>
      <c r="F884">
        <v>7.6899999999999996E-2</v>
      </c>
      <c r="G884">
        <v>2.8E-3</v>
      </c>
      <c r="H884">
        <v>7.1599999999999997E-2</v>
      </c>
      <c r="I884">
        <v>8.2400000000000001E-2</v>
      </c>
      <c r="K884" t="str">
        <f t="shared" si="55"/>
        <v>GB</v>
      </c>
      <c r="L884">
        <f t="shared" si="52"/>
        <v>11</v>
      </c>
      <c r="M884">
        <f t="shared" si="53"/>
        <v>371</v>
      </c>
      <c r="N884">
        <f t="shared" si="54"/>
        <v>7.6899999999999996E-2</v>
      </c>
    </row>
    <row r="885" spans="1:14" x14ac:dyDescent="0.35">
      <c r="B885">
        <v>12</v>
      </c>
      <c r="C885">
        <v>255</v>
      </c>
      <c r="D885">
        <v>6</v>
      </c>
      <c r="E885">
        <v>82</v>
      </c>
      <c r="F885">
        <v>7.51E-2</v>
      </c>
      <c r="G885">
        <v>2.8E-3</v>
      </c>
      <c r="H885">
        <v>6.9699999999999998E-2</v>
      </c>
      <c r="I885">
        <v>8.0699999999999994E-2</v>
      </c>
      <c r="K885" t="str">
        <f t="shared" si="55"/>
        <v>GB</v>
      </c>
      <c r="L885">
        <f t="shared" si="52"/>
        <v>12</v>
      </c>
      <c r="M885">
        <f t="shared" si="53"/>
        <v>255</v>
      </c>
      <c r="N885">
        <f t="shared" si="54"/>
        <v>7.51E-2</v>
      </c>
    </row>
    <row r="886" spans="1:14" x14ac:dyDescent="0.35">
      <c r="B886">
        <v>13</v>
      </c>
      <c r="C886">
        <v>167</v>
      </c>
      <c r="D886">
        <v>5</v>
      </c>
      <c r="E886">
        <v>82</v>
      </c>
      <c r="F886">
        <v>7.2900000000000006E-2</v>
      </c>
      <c r="G886">
        <v>2.8999999999999998E-3</v>
      </c>
      <c r="H886">
        <v>6.7299999999999999E-2</v>
      </c>
      <c r="I886">
        <v>7.8600000000000003E-2</v>
      </c>
      <c r="K886" t="str">
        <f t="shared" si="55"/>
        <v>GB</v>
      </c>
      <c r="L886">
        <f t="shared" si="52"/>
        <v>13</v>
      </c>
      <c r="M886">
        <f t="shared" si="53"/>
        <v>167</v>
      </c>
      <c r="N886">
        <f t="shared" si="54"/>
        <v>7.2900000000000006E-2</v>
      </c>
    </row>
    <row r="887" spans="1:14" x14ac:dyDescent="0.35">
      <c r="B887">
        <v>14</v>
      </c>
      <c r="C887">
        <v>80</v>
      </c>
      <c r="D887">
        <v>0</v>
      </c>
      <c r="E887">
        <v>80</v>
      </c>
      <c r="F887">
        <v>7.2900000000000006E-2</v>
      </c>
      <c r="G887">
        <v>2.8999999999999998E-3</v>
      </c>
      <c r="H887">
        <v>6.7299999999999999E-2</v>
      </c>
      <c r="I887">
        <v>7.8600000000000003E-2</v>
      </c>
      <c r="K887" t="str">
        <f t="shared" si="55"/>
        <v>GB</v>
      </c>
      <c r="L887">
        <f t="shared" si="52"/>
        <v>14</v>
      </c>
      <c r="M887">
        <f t="shared" si="53"/>
        <v>80</v>
      </c>
      <c r="N887">
        <f t="shared" si="54"/>
        <v>7.2900000000000006E-2</v>
      </c>
    </row>
    <row r="888" spans="1:14" x14ac:dyDescent="0.35">
      <c r="A888" t="s">
        <v>79</v>
      </c>
      <c r="K888" t="str">
        <f t="shared" si="55"/>
        <v>GD</v>
      </c>
      <c r="L888">
        <f t="shared" si="52"/>
        <v>0</v>
      </c>
      <c r="M888">
        <f t="shared" si="53"/>
        <v>0</v>
      </c>
      <c r="N888">
        <f t="shared" si="54"/>
        <v>0</v>
      </c>
    </row>
    <row r="889" spans="1:14" x14ac:dyDescent="0.35">
      <c r="B889">
        <v>1</v>
      </c>
      <c r="C889">
        <v>102</v>
      </c>
      <c r="D889">
        <v>62</v>
      </c>
      <c r="E889">
        <v>8</v>
      </c>
      <c r="F889">
        <v>0.39219999999999999</v>
      </c>
      <c r="G889">
        <v>4.8300000000000003E-2</v>
      </c>
      <c r="H889">
        <v>0.29770000000000002</v>
      </c>
      <c r="I889">
        <v>0.48520000000000002</v>
      </c>
      <c r="K889" t="str">
        <f t="shared" si="55"/>
        <v>GD</v>
      </c>
      <c r="L889">
        <f t="shared" si="52"/>
        <v>1</v>
      </c>
      <c r="M889">
        <f t="shared" si="53"/>
        <v>102</v>
      </c>
      <c r="N889">
        <f t="shared" si="54"/>
        <v>0.39219999999999999</v>
      </c>
    </row>
    <row r="890" spans="1:14" x14ac:dyDescent="0.35">
      <c r="B890">
        <v>2</v>
      </c>
      <c r="C890">
        <v>32</v>
      </c>
      <c r="D890">
        <v>11</v>
      </c>
      <c r="E890">
        <v>1</v>
      </c>
      <c r="F890">
        <v>0.25740000000000002</v>
      </c>
      <c r="G890">
        <v>4.5699999999999998E-2</v>
      </c>
      <c r="H890">
        <v>0.17299999999999999</v>
      </c>
      <c r="I890">
        <v>0.34989999999999999</v>
      </c>
      <c r="K890" t="str">
        <f t="shared" si="55"/>
        <v>GD</v>
      </c>
      <c r="L890">
        <f t="shared" si="52"/>
        <v>2</v>
      </c>
      <c r="M890">
        <f t="shared" si="53"/>
        <v>32</v>
      </c>
      <c r="N890">
        <f t="shared" si="54"/>
        <v>0.25740000000000002</v>
      </c>
    </row>
    <row r="891" spans="1:14" x14ac:dyDescent="0.35">
      <c r="B891">
        <v>3</v>
      </c>
      <c r="C891">
        <v>20</v>
      </c>
      <c r="D891">
        <v>5</v>
      </c>
      <c r="E891">
        <v>0</v>
      </c>
      <c r="F891">
        <v>0.193</v>
      </c>
      <c r="G891">
        <v>4.24E-2</v>
      </c>
      <c r="H891">
        <v>0.11799999999999999</v>
      </c>
      <c r="I891">
        <v>0.28189999999999998</v>
      </c>
      <c r="K891" t="str">
        <f t="shared" si="55"/>
        <v>GD</v>
      </c>
      <c r="L891">
        <f t="shared" si="52"/>
        <v>3</v>
      </c>
      <c r="M891">
        <f t="shared" si="53"/>
        <v>20</v>
      </c>
      <c r="N891">
        <f t="shared" si="54"/>
        <v>0.193</v>
      </c>
    </row>
    <row r="892" spans="1:14" x14ac:dyDescent="0.35">
      <c r="B892">
        <v>4</v>
      </c>
      <c r="C892">
        <v>15</v>
      </c>
      <c r="D892">
        <v>2</v>
      </c>
      <c r="E892">
        <v>3</v>
      </c>
      <c r="F892">
        <v>0.1673</v>
      </c>
      <c r="G892">
        <v>4.0500000000000001E-2</v>
      </c>
      <c r="H892">
        <v>9.7199999999999995E-2</v>
      </c>
      <c r="I892">
        <v>0.25369999999999998</v>
      </c>
      <c r="K892" t="str">
        <f t="shared" si="55"/>
        <v>GD</v>
      </c>
      <c r="L892">
        <f t="shared" si="52"/>
        <v>4</v>
      </c>
      <c r="M892">
        <f t="shared" si="53"/>
        <v>15</v>
      </c>
      <c r="N892">
        <f t="shared" si="54"/>
        <v>0.1673</v>
      </c>
    </row>
    <row r="893" spans="1:14" x14ac:dyDescent="0.35">
      <c r="B893">
        <v>5</v>
      </c>
      <c r="C893">
        <v>10</v>
      </c>
      <c r="D893">
        <v>0</v>
      </c>
      <c r="E893">
        <v>2</v>
      </c>
      <c r="F893">
        <v>0.1673</v>
      </c>
      <c r="G893">
        <v>4.0500000000000001E-2</v>
      </c>
      <c r="H893">
        <v>9.7199999999999995E-2</v>
      </c>
      <c r="I893">
        <v>0.25369999999999998</v>
      </c>
      <c r="K893" t="str">
        <f t="shared" si="55"/>
        <v>GD</v>
      </c>
      <c r="L893">
        <f t="shared" si="52"/>
        <v>5</v>
      </c>
      <c r="M893">
        <f t="shared" si="53"/>
        <v>10</v>
      </c>
      <c r="N893">
        <f t="shared" si="54"/>
        <v>0.1673</v>
      </c>
    </row>
    <row r="894" spans="1:14" x14ac:dyDescent="0.35">
      <c r="B894">
        <v>6</v>
      </c>
      <c r="C894">
        <v>8</v>
      </c>
      <c r="D894">
        <v>0</v>
      </c>
      <c r="E894">
        <v>2</v>
      </c>
      <c r="F894">
        <v>0.1673</v>
      </c>
      <c r="G894">
        <v>4.0500000000000001E-2</v>
      </c>
      <c r="H894">
        <v>9.7199999999999995E-2</v>
      </c>
      <c r="I894">
        <v>0.25369999999999998</v>
      </c>
      <c r="K894" t="str">
        <f t="shared" si="55"/>
        <v>GD</v>
      </c>
      <c r="L894">
        <f t="shared" si="52"/>
        <v>6</v>
      </c>
      <c r="M894">
        <f t="shared" si="53"/>
        <v>8</v>
      </c>
      <c r="N894">
        <f t="shared" si="54"/>
        <v>0.1673</v>
      </c>
    </row>
    <row r="895" spans="1:14" x14ac:dyDescent="0.35">
      <c r="B895">
        <v>7</v>
      </c>
      <c r="C895">
        <v>6</v>
      </c>
      <c r="D895">
        <v>2</v>
      </c>
      <c r="E895">
        <v>0</v>
      </c>
      <c r="F895">
        <v>0.1115</v>
      </c>
      <c r="G895">
        <v>4.2000000000000003E-2</v>
      </c>
      <c r="H895">
        <v>4.6399999999999997E-2</v>
      </c>
      <c r="I895">
        <v>0.2087</v>
      </c>
      <c r="K895" t="str">
        <f t="shared" si="55"/>
        <v>GD</v>
      </c>
      <c r="L895">
        <f t="shared" si="52"/>
        <v>7</v>
      </c>
      <c r="M895">
        <f t="shared" si="53"/>
        <v>6</v>
      </c>
      <c r="N895">
        <f t="shared" si="54"/>
        <v>0.1115</v>
      </c>
    </row>
    <row r="896" spans="1:14" x14ac:dyDescent="0.35">
      <c r="B896">
        <v>10</v>
      </c>
      <c r="C896">
        <v>4</v>
      </c>
      <c r="D896">
        <v>1</v>
      </c>
      <c r="E896">
        <v>0</v>
      </c>
      <c r="F896">
        <v>8.3599999999999994E-2</v>
      </c>
      <c r="G896">
        <v>3.9699999999999999E-2</v>
      </c>
      <c r="H896">
        <v>2.7099999999999999E-2</v>
      </c>
      <c r="I896">
        <v>0.1817</v>
      </c>
      <c r="K896" t="str">
        <f t="shared" si="55"/>
        <v>GD</v>
      </c>
      <c r="L896">
        <f t="shared" si="52"/>
        <v>10</v>
      </c>
      <c r="M896">
        <f t="shared" si="53"/>
        <v>4</v>
      </c>
      <c r="N896">
        <f t="shared" si="54"/>
        <v>8.3599999999999994E-2</v>
      </c>
    </row>
    <row r="897" spans="1:14" x14ac:dyDescent="0.35">
      <c r="B897">
        <v>11</v>
      </c>
      <c r="C897">
        <v>3</v>
      </c>
      <c r="D897">
        <v>0</v>
      </c>
      <c r="E897">
        <v>1</v>
      </c>
      <c r="F897">
        <v>8.3599999999999994E-2</v>
      </c>
      <c r="G897">
        <v>3.9699999999999999E-2</v>
      </c>
      <c r="H897">
        <v>2.7099999999999999E-2</v>
      </c>
      <c r="I897">
        <v>0.1817</v>
      </c>
      <c r="K897" t="str">
        <f t="shared" si="55"/>
        <v>GD</v>
      </c>
      <c r="L897">
        <f t="shared" si="52"/>
        <v>11</v>
      </c>
      <c r="M897">
        <f t="shared" si="53"/>
        <v>3</v>
      </c>
      <c r="N897">
        <f t="shared" si="54"/>
        <v>8.3599999999999994E-2</v>
      </c>
    </row>
    <row r="898" spans="1:14" x14ac:dyDescent="0.35">
      <c r="B898">
        <v>13</v>
      </c>
      <c r="C898">
        <v>2</v>
      </c>
      <c r="D898">
        <v>0</v>
      </c>
      <c r="E898">
        <v>2</v>
      </c>
      <c r="F898">
        <v>8.3599999999999994E-2</v>
      </c>
      <c r="G898">
        <v>3.9699999999999999E-2</v>
      </c>
      <c r="H898">
        <v>2.7099999999999999E-2</v>
      </c>
      <c r="I898">
        <v>0.1817</v>
      </c>
      <c r="K898" t="str">
        <f t="shared" si="55"/>
        <v>GD</v>
      </c>
      <c r="L898">
        <f t="shared" si="52"/>
        <v>13</v>
      </c>
      <c r="M898">
        <f t="shared" si="53"/>
        <v>2</v>
      </c>
      <c r="N898">
        <f t="shared" si="54"/>
        <v>8.3599999999999994E-2</v>
      </c>
    </row>
    <row r="899" spans="1:14" x14ac:dyDescent="0.35">
      <c r="A899" t="s">
        <v>80</v>
      </c>
      <c r="K899" t="str">
        <f t="shared" si="55"/>
        <v>GE</v>
      </c>
      <c r="L899">
        <f t="shared" ref="L899:L962" si="56">B899</f>
        <v>0</v>
      </c>
      <c r="M899">
        <f t="shared" ref="M899:M962" si="57">C899</f>
        <v>0</v>
      </c>
      <c r="N899">
        <f t="shared" ref="N899:N962" si="58">F899</f>
        <v>0</v>
      </c>
    </row>
    <row r="900" spans="1:14" x14ac:dyDescent="0.35">
      <c r="B900">
        <v>1</v>
      </c>
      <c r="C900">
        <v>634</v>
      </c>
      <c r="D900">
        <v>390</v>
      </c>
      <c r="E900">
        <v>54</v>
      </c>
      <c r="F900">
        <v>0.38490000000000002</v>
      </c>
      <c r="G900">
        <v>1.9300000000000001E-2</v>
      </c>
      <c r="H900">
        <v>0.34699999999999998</v>
      </c>
      <c r="I900">
        <v>0.42259999999999998</v>
      </c>
      <c r="K900" t="str">
        <f t="shared" ref="K900:K963" si="59">IF(A900&lt;&gt;"",A900,K899)</f>
        <v>GE</v>
      </c>
      <c r="L900">
        <f t="shared" si="56"/>
        <v>1</v>
      </c>
      <c r="M900">
        <f t="shared" si="57"/>
        <v>634</v>
      </c>
      <c r="N900">
        <f t="shared" si="58"/>
        <v>0.38490000000000002</v>
      </c>
    </row>
    <row r="901" spans="1:14" x14ac:dyDescent="0.35">
      <c r="B901">
        <v>2</v>
      </c>
      <c r="C901">
        <v>190</v>
      </c>
      <c r="D901">
        <v>68</v>
      </c>
      <c r="E901">
        <v>9</v>
      </c>
      <c r="F901">
        <v>0.24709999999999999</v>
      </c>
      <c r="G901">
        <v>1.83E-2</v>
      </c>
      <c r="H901">
        <v>0.2122</v>
      </c>
      <c r="I901">
        <v>0.28349999999999997</v>
      </c>
      <c r="K901" t="str">
        <f t="shared" si="59"/>
        <v>GE</v>
      </c>
      <c r="L901">
        <f t="shared" si="56"/>
        <v>2</v>
      </c>
      <c r="M901">
        <f t="shared" si="57"/>
        <v>190</v>
      </c>
      <c r="N901">
        <f t="shared" si="58"/>
        <v>0.24709999999999999</v>
      </c>
    </row>
    <row r="902" spans="1:14" x14ac:dyDescent="0.35">
      <c r="B902">
        <v>3</v>
      </c>
      <c r="C902">
        <v>113</v>
      </c>
      <c r="D902">
        <v>29</v>
      </c>
      <c r="E902">
        <v>5</v>
      </c>
      <c r="F902">
        <v>0.1837</v>
      </c>
      <c r="G902">
        <v>1.6899999999999998E-2</v>
      </c>
      <c r="H902">
        <v>0.15179999999999999</v>
      </c>
      <c r="I902">
        <v>0.21809999999999999</v>
      </c>
      <c r="K902" t="str">
        <f t="shared" si="59"/>
        <v>GE</v>
      </c>
      <c r="L902">
        <f t="shared" si="56"/>
        <v>3</v>
      </c>
      <c r="M902">
        <f t="shared" si="57"/>
        <v>113</v>
      </c>
      <c r="N902">
        <f t="shared" si="58"/>
        <v>0.1837</v>
      </c>
    </row>
    <row r="903" spans="1:14" x14ac:dyDescent="0.35">
      <c r="B903">
        <v>4</v>
      </c>
      <c r="C903">
        <v>79</v>
      </c>
      <c r="D903">
        <v>15</v>
      </c>
      <c r="E903">
        <v>12</v>
      </c>
      <c r="F903">
        <v>0.14879999999999999</v>
      </c>
      <c r="G903">
        <v>1.5900000000000001E-2</v>
      </c>
      <c r="H903">
        <v>0.1192</v>
      </c>
      <c r="I903">
        <v>0.18160000000000001</v>
      </c>
      <c r="K903" t="str">
        <f t="shared" si="59"/>
        <v>GE</v>
      </c>
      <c r="L903">
        <f t="shared" si="56"/>
        <v>4</v>
      </c>
      <c r="M903">
        <f t="shared" si="57"/>
        <v>79</v>
      </c>
      <c r="N903">
        <f t="shared" si="58"/>
        <v>0.14879999999999999</v>
      </c>
    </row>
    <row r="904" spans="1:14" x14ac:dyDescent="0.35">
      <c r="B904">
        <v>5</v>
      </c>
      <c r="C904">
        <v>52</v>
      </c>
      <c r="D904">
        <v>3</v>
      </c>
      <c r="E904">
        <v>11</v>
      </c>
      <c r="F904">
        <v>0.14019999999999999</v>
      </c>
      <c r="G904">
        <v>1.5800000000000002E-2</v>
      </c>
      <c r="H904">
        <v>0.1111</v>
      </c>
      <c r="I904">
        <v>0.17280000000000001</v>
      </c>
      <c r="K904" t="str">
        <f t="shared" si="59"/>
        <v>GE</v>
      </c>
      <c r="L904">
        <f t="shared" si="56"/>
        <v>5</v>
      </c>
      <c r="M904">
        <f t="shared" si="57"/>
        <v>52</v>
      </c>
      <c r="N904">
        <f t="shared" si="58"/>
        <v>0.14019999999999999</v>
      </c>
    </row>
    <row r="905" spans="1:14" x14ac:dyDescent="0.35">
      <c r="B905">
        <v>6</v>
      </c>
      <c r="C905">
        <v>38</v>
      </c>
      <c r="D905">
        <v>7</v>
      </c>
      <c r="E905">
        <v>6</v>
      </c>
      <c r="F905">
        <v>0.1144</v>
      </c>
      <c r="G905">
        <v>1.5599999999999999E-2</v>
      </c>
      <c r="H905">
        <v>8.6099999999999996E-2</v>
      </c>
      <c r="I905">
        <v>0.14710000000000001</v>
      </c>
      <c r="K905" t="str">
        <f t="shared" si="59"/>
        <v>GE</v>
      </c>
      <c r="L905">
        <f t="shared" si="56"/>
        <v>6</v>
      </c>
      <c r="M905">
        <f t="shared" si="57"/>
        <v>38</v>
      </c>
      <c r="N905">
        <f t="shared" si="58"/>
        <v>0.1144</v>
      </c>
    </row>
    <row r="906" spans="1:14" x14ac:dyDescent="0.35">
      <c r="B906">
        <v>7</v>
      </c>
      <c r="C906">
        <v>25</v>
      </c>
      <c r="D906">
        <v>2</v>
      </c>
      <c r="E906">
        <v>2</v>
      </c>
      <c r="F906">
        <v>0.1052</v>
      </c>
      <c r="G906">
        <v>1.5599999999999999E-2</v>
      </c>
      <c r="H906">
        <v>7.7100000000000002E-2</v>
      </c>
      <c r="I906">
        <v>0.13830000000000001</v>
      </c>
      <c r="K906" t="str">
        <f t="shared" si="59"/>
        <v>GE</v>
      </c>
      <c r="L906">
        <f t="shared" si="56"/>
        <v>7</v>
      </c>
      <c r="M906">
        <f t="shared" si="57"/>
        <v>25</v>
      </c>
      <c r="N906">
        <f t="shared" si="58"/>
        <v>0.1052</v>
      </c>
    </row>
    <row r="907" spans="1:14" x14ac:dyDescent="0.35">
      <c r="B907">
        <v>8</v>
      </c>
      <c r="C907">
        <v>21</v>
      </c>
      <c r="D907">
        <v>2</v>
      </c>
      <c r="E907">
        <v>6</v>
      </c>
      <c r="F907">
        <v>9.5200000000000007E-2</v>
      </c>
      <c r="G907">
        <v>1.5699999999999999E-2</v>
      </c>
      <c r="H907">
        <v>6.7400000000000002E-2</v>
      </c>
      <c r="I907">
        <v>0.12870000000000001</v>
      </c>
      <c r="K907" t="str">
        <f t="shared" si="59"/>
        <v>GE</v>
      </c>
      <c r="L907">
        <f t="shared" si="56"/>
        <v>8</v>
      </c>
      <c r="M907">
        <f t="shared" si="57"/>
        <v>21</v>
      </c>
      <c r="N907">
        <f t="shared" si="58"/>
        <v>9.5200000000000007E-2</v>
      </c>
    </row>
    <row r="908" spans="1:14" x14ac:dyDescent="0.35">
      <c r="B908">
        <v>9</v>
      </c>
      <c r="C908">
        <v>13</v>
      </c>
      <c r="D908">
        <v>0</v>
      </c>
      <c r="E908">
        <v>6</v>
      </c>
      <c r="F908">
        <v>9.5200000000000007E-2</v>
      </c>
      <c r="G908">
        <v>1.5699999999999999E-2</v>
      </c>
      <c r="H908">
        <v>6.7400000000000002E-2</v>
      </c>
      <c r="I908">
        <v>0.12870000000000001</v>
      </c>
      <c r="K908" t="str">
        <f t="shared" si="59"/>
        <v>GE</v>
      </c>
      <c r="L908">
        <f t="shared" si="56"/>
        <v>9</v>
      </c>
      <c r="M908">
        <f t="shared" si="57"/>
        <v>13</v>
      </c>
      <c r="N908">
        <f t="shared" si="58"/>
        <v>9.5200000000000007E-2</v>
      </c>
    </row>
    <row r="909" spans="1:14" x14ac:dyDescent="0.35">
      <c r="B909">
        <v>10</v>
      </c>
      <c r="C909">
        <v>7</v>
      </c>
      <c r="D909">
        <v>0</v>
      </c>
      <c r="E909">
        <v>1</v>
      </c>
      <c r="F909">
        <v>9.5200000000000007E-2</v>
      </c>
      <c r="G909">
        <v>1.5699999999999999E-2</v>
      </c>
      <c r="H909">
        <v>6.7400000000000002E-2</v>
      </c>
      <c r="I909">
        <v>0.12870000000000001</v>
      </c>
      <c r="K909" t="str">
        <f t="shared" si="59"/>
        <v>GE</v>
      </c>
      <c r="L909">
        <f t="shared" si="56"/>
        <v>10</v>
      </c>
      <c r="M909">
        <f t="shared" si="57"/>
        <v>7</v>
      </c>
      <c r="N909">
        <f t="shared" si="58"/>
        <v>9.5200000000000007E-2</v>
      </c>
    </row>
    <row r="910" spans="1:14" x14ac:dyDescent="0.35">
      <c r="B910">
        <v>11</v>
      </c>
      <c r="C910">
        <v>6</v>
      </c>
      <c r="D910">
        <v>0</v>
      </c>
      <c r="E910">
        <v>4</v>
      </c>
      <c r="F910">
        <v>9.5200000000000007E-2</v>
      </c>
      <c r="G910">
        <v>1.5699999999999999E-2</v>
      </c>
      <c r="H910">
        <v>6.7400000000000002E-2</v>
      </c>
      <c r="I910">
        <v>0.12870000000000001</v>
      </c>
      <c r="K910" t="str">
        <f t="shared" si="59"/>
        <v>GE</v>
      </c>
      <c r="L910">
        <f t="shared" si="56"/>
        <v>11</v>
      </c>
      <c r="M910">
        <f t="shared" si="57"/>
        <v>6</v>
      </c>
      <c r="N910">
        <f t="shared" si="58"/>
        <v>9.5200000000000007E-2</v>
      </c>
    </row>
    <row r="911" spans="1:14" x14ac:dyDescent="0.35">
      <c r="B911">
        <v>12</v>
      </c>
      <c r="C911">
        <v>2</v>
      </c>
      <c r="D911">
        <v>0</v>
      </c>
      <c r="E911">
        <v>2</v>
      </c>
      <c r="F911">
        <v>9.5200000000000007E-2</v>
      </c>
      <c r="G911">
        <v>1.5699999999999999E-2</v>
      </c>
      <c r="H911">
        <v>6.7400000000000002E-2</v>
      </c>
      <c r="I911">
        <v>0.12870000000000001</v>
      </c>
      <c r="K911" t="str">
        <f t="shared" si="59"/>
        <v>GE</v>
      </c>
      <c r="L911">
        <f t="shared" si="56"/>
        <v>12</v>
      </c>
      <c r="M911">
        <f t="shared" si="57"/>
        <v>2</v>
      </c>
      <c r="N911">
        <f t="shared" si="58"/>
        <v>9.5200000000000007E-2</v>
      </c>
    </row>
    <row r="912" spans="1:14" x14ac:dyDescent="0.35">
      <c r="A912" t="s">
        <v>81</v>
      </c>
      <c r="K912" t="str">
        <f t="shared" si="59"/>
        <v>GF</v>
      </c>
      <c r="L912">
        <f t="shared" si="56"/>
        <v>0</v>
      </c>
      <c r="M912">
        <f t="shared" si="57"/>
        <v>0</v>
      </c>
      <c r="N912">
        <f t="shared" si="58"/>
        <v>0</v>
      </c>
    </row>
    <row r="913" spans="1:14" x14ac:dyDescent="0.35">
      <c r="B913">
        <v>1</v>
      </c>
      <c r="C913">
        <v>91</v>
      </c>
      <c r="D913">
        <v>59</v>
      </c>
      <c r="E913">
        <v>4</v>
      </c>
      <c r="F913">
        <v>0.35160000000000002</v>
      </c>
      <c r="G913">
        <v>5.0099999999999999E-2</v>
      </c>
      <c r="H913">
        <v>0.25540000000000002</v>
      </c>
      <c r="I913">
        <v>0.44919999999999999</v>
      </c>
      <c r="K913" t="str">
        <f t="shared" si="59"/>
        <v>GF</v>
      </c>
      <c r="L913">
        <f t="shared" si="56"/>
        <v>1</v>
      </c>
      <c r="M913">
        <f t="shared" si="57"/>
        <v>91</v>
      </c>
      <c r="N913">
        <f t="shared" si="58"/>
        <v>0.35160000000000002</v>
      </c>
    </row>
    <row r="914" spans="1:14" x14ac:dyDescent="0.35">
      <c r="B914">
        <v>2</v>
      </c>
      <c r="C914">
        <v>28</v>
      </c>
      <c r="D914">
        <v>10</v>
      </c>
      <c r="E914">
        <v>1</v>
      </c>
      <c r="F914">
        <v>0.2261</v>
      </c>
      <c r="G914">
        <v>4.53E-2</v>
      </c>
      <c r="H914">
        <v>0.14430000000000001</v>
      </c>
      <c r="I914">
        <v>0.31919999999999998</v>
      </c>
      <c r="K914" t="str">
        <f t="shared" si="59"/>
        <v>GF</v>
      </c>
      <c r="L914">
        <f t="shared" si="56"/>
        <v>2</v>
      </c>
      <c r="M914">
        <f t="shared" si="57"/>
        <v>28</v>
      </c>
      <c r="N914">
        <f t="shared" si="58"/>
        <v>0.2261</v>
      </c>
    </row>
    <row r="915" spans="1:14" x14ac:dyDescent="0.35">
      <c r="B915">
        <v>3</v>
      </c>
      <c r="C915">
        <v>17</v>
      </c>
      <c r="D915">
        <v>2</v>
      </c>
      <c r="E915">
        <v>1</v>
      </c>
      <c r="F915">
        <v>0.19950000000000001</v>
      </c>
      <c r="G915">
        <v>4.3700000000000003E-2</v>
      </c>
      <c r="H915">
        <v>0.122</v>
      </c>
      <c r="I915">
        <v>0.29070000000000001</v>
      </c>
      <c r="K915" t="str">
        <f t="shared" si="59"/>
        <v>GF</v>
      </c>
      <c r="L915">
        <f t="shared" si="56"/>
        <v>3</v>
      </c>
      <c r="M915">
        <f t="shared" si="57"/>
        <v>17</v>
      </c>
      <c r="N915">
        <f t="shared" si="58"/>
        <v>0.19950000000000001</v>
      </c>
    </row>
    <row r="916" spans="1:14" x14ac:dyDescent="0.35">
      <c r="B916">
        <v>4</v>
      </c>
      <c r="C916">
        <v>14</v>
      </c>
      <c r="D916">
        <v>2</v>
      </c>
      <c r="E916">
        <v>1</v>
      </c>
      <c r="F916">
        <v>0.17100000000000001</v>
      </c>
      <c r="G916">
        <v>4.1799999999999997E-2</v>
      </c>
      <c r="H916">
        <v>9.8599999999999993E-2</v>
      </c>
      <c r="I916">
        <v>0.26019999999999999</v>
      </c>
      <c r="K916" t="str">
        <f t="shared" si="59"/>
        <v>GF</v>
      </c>
      <c r="L916">
        <f t="shared" si="56"/>
        <v>4</v>
      </c>
      <c r="M916">
        <f t="shared" si="57"/>
        <v>14</v>
      </c>
      <c r="N916">
        <f t="shared" si="58"/>
        <v>0.17100000000000001</v>
      </c>
    </row>
    <row r="917" spans="1:14" x14ac:dyDescent="0.35">
      <c r="B917">
        <v>5</v>
      </c>
      <c r="C917">
        <v>11</v>
      </c>
      <c r="D917">
        <v>2</v>
      </c>
      <c r="E917">
        <v>1</v>
      </c>
      <c r="F917">
        <v>0.1399</v>
      </c>
      <c r="G917">
        <v>3.9600000000000003E-2</v>
      </c>
      <c r="H917">
        <v>7.3700000000000002E-2</v>
      </c>
      <c r="I917">
        <v>0.2268</v>
      </c>
      <c r="K917" t="str">
        <f t="shared" si="59"/>
        <v>GF</v>
      </c>
      <c r="L917">
        <f t="shared" si="56"/>
        <v>5</v>
      </c>
      <c r="M917">
        <f t="shared" si="57"/>
        <v>11</v>
      </c>
      <c r="N917">
        <f t="shared" si="58"/>
        <v>0.1399</v>
      </c>
    </row>
    <row r="918" spans="1:14" x14ac:dyDescent="0.35">
      <c r="B918">
        <v>7</v>
      </c>
      <c r="C918">
        <v>8</v>
      </c>
      <c r="D918">
        <v>2</v>
      </c>
      <c r="E918">
        <v>0</v>
      </c>
      <c r="F918">
        <v>0.10489999999999999</v>
      </c>
      <c r="G918">
        <v>3.6600000000000001E-2</v>
      </c>
      <c r="H918">
        <v>4.7199999999999999E-2</v>
      </c>
      <c r="I918">
        <v>0.18920000000000001</v>
      </c>
      <c r="K918" t="str">
        <f t="shared" si="59"/>
        <v>GF</v>
      </c>
      <c r="L918">
        <f t="shared" si="56"/>
        <v>7</v>
      </c>
      <c r="M918">
        <f t="shared" si="57"/>
        <v>8</v>
      </c>
      <c r="N918">
        <f t="shared" si="58"/>
        <v>0.10489999999999999</v>
      </c>
    </row>
    <row r="919" spans="1:14" x14ac:dyDescent="0.35">
      <c r="B919">
        <v>9</v>
      </c>
      <c r="C919">
        <v>6</v>
      </c>
      <c r="D919">
        <v>2</v>
      </c>
      <c r="E919">
        <v>1</v>
      </c>
      <c r="F919">
        <v>6.9900000000000004E-2</v>
      </c>
      <c r="G919">
        <v>3.1699999999999999E-2</v>
      </c>
      <c r="H919">
        <v>2.4400000000000002E-2</v>
      </c>
      <c r="I919">
        <v>0.14879999999999999</v>
      </c>
      <c r="K919" t="str">
        <f t="shared" si="59"/>
        <v>GF</v>
      </c>
      <c r="L919">
        <f t="shared" si="56"/>
        <v>9</v>
      </c>
      <c r="M919">
        <f t="shared" si="57"/>
        <v>6</v>
      </c>
      <c r="N919">
        <f t="shared" si="58"/>
        <v>6.9900000000000004E-2</v>
      </c>
    </row>
    <row r="920" spans="1:14" x14ac:dyDescent="0.35">
      <c r="B920">
        <v>10</v>
      </c>
      <c r="C920">
        <v>3</v>
      </c>
      <c r="D920">
        <v>1</v>
      </c>
      <c r="E920">
        <v>1</v>
      </c>
      <c r="F920">
        <v>4.6600000000000003E-2</v>
      </c>
      <c r="G920">
        <v>2.8400000000000002E-2</v>
      </c>
      <c r="H920">
        <v>1.0800000000000001E-2</v>
      </c>
      <c r="I920">
        <v>0.12540000000000001</v>
      </c>
      <c r="K920" t="str">
        <f t="shared" si="59"/>
        <v>GF</v>
      </c>
      <c r="L920">
        <f t="shared" si="56"/>
        <v>10</v>
      </c>
      <c r="M920">
        <f t="shared" si="57"/>
        <v>3</v>
      </c>
      <c r="N920">
        <f t="shared" si="58"/>
        <v>4.6600000000000003E-2</v>
      </c>
    </row>
    <row r="921" spans="1:14" x14ac:dyDescent="0.35">
      <c r="B921">
        <v>14</v>
      </c>
      <c r="C921">
        <v>1</v>
      </c>
      <c r="D921">
        <v>0</v>
      </c>
      <c r="E921">
        <v>1</v>
      </c>
      <c r="F921">
        <v>4.6600000000000003E-2</v>
      </c>
      <c r="G921">
        <v>2.8400000000000002E-2</v>
      </c>
      <c r="H921">
        <v>1.0800000000000001E-2</v>
      </c>
      <c r="I921">
        <v>0.12540000000000001</v>
      </c>
      <c r="K921" t="str">
        <f t="shared" si="59"/>
        <v>GF</v>
      </c>
      <c r="L921">
        <f t="shared" si="56"/>
        <v>14</v>
      </c>
      <c r="M921">
        <f t="shared" si="57"/>
        <v>1</v>
      </c>
      <c r="N921">
        <f t="shared" si="58"/>
        <v>4.6600000000000003E-2</v>
      </c>
    </row>
    <row r="922" spans="1:14" x14ac:dyDescent="0.35">
      <c r="A922" t="s">
        <v>82</v>
      </c>
      <c r="K922" t="str">
        <f t="shared" si="59"/>
        <v>GG</v>
      </c>
      <c r="L922">
        <f t="shared" si="56"/>
        <v>0</v>
      </c>
      <c r="M922">
        <f t="shared" si="57"/>
        <v>0</v>
      </c>
      <c r="N922">
        <f t="shared" si="58"/>
        <v>0</v>
      </c>
    </row>
    <row r="923" spans="1:14" x14ac:dyDescent="0.35">
      <c r="B923">
        <v>1</v>
      </c>
      <c r="C923">
        <v>6</v>
      </c>
      <c r="D923">
        <v>1</v>
      </c>
      <c r="E923">
        <v>3</v>
      </c>
      <c r="F923">
        <v>0.83330000000000004</v>
      </c>
      <c r="G923">
        <v>0.15210000000000001</v>
      </c>
      <c r="H923">
        <v>0.27310000000000001</v>
      </c>
      <c r="I923">
        <v>0.97470000000000001</v>
      </c>
      <c r="K923" t="str">
        <f t="shared" si="59"/>
        <v>GG</v>
      </c>
      <c r="L923">
        <f t="shared" si="56"/>
        <v>1</v>
      </c>
      <c r="M923">
        <f t="shared" si="57"/>
        <v>6</v>
      </c>
      <c r="N923">
        <f t="shared" si="58"/>
        <v>0.83330000000000004</v>
      </c>
    </row>
    <row r="924" spans="1:14" x14ac:dyDescent="0.35">
      <c r="B924">
        <v>2</v>
      </c>
      <c r="C924">
        <v>2</v>
      </c>
      <c r="D924">
        <v>1</v>
      </c>
      <c r="E924">
        <v>0</v>
      </c>
      <c r="F924">
        <v>0.41670000000000001</v>
      </c>
      <c r="G924">
        <v>0.30430000000000001</v>
      </c>
      <c r="H924">
        <v>1.12E-2</v>
      </c>
      <c r="I924">
        <v>0.84309999999999996</v>
      </c>
      <c r="K924" t="str">
        <f t="shared" si="59"/>
        <v>GG</v>
      </c>
      <c r="L924">
        <f t="shared" si="56"/>
        <v>2</v>
      </c>
      <c r="M924">
        <f t="shared" si="57"/>
        <v>2</v>
      </c>
      <c r="N924">
        <f t="shared" si="58"/>
        <v>0.41670000000000001</v>
      </c>
    </row>
    <row r="925" spans="1:14" x14ac:dyDescent="0.35">
      <c r="B925">
        <v>3</v>
      </c>
      <c r="C925">
        <v>1</v>
      </c>
      <c r="D925">
        <v>0</v>
      </c>
      <c r="E925">
        <v>1</v>
      </c>
      <c r="F925">
        <v>0.41670000000000001</v>
      </c>
      <c r="G925">
        <v>0.30430000000000001</v>
      </c>
      <c r="H925">
        <v>1.12E-2</v>
      </c>
      <c r="I925">
        <v>0.84309999999999996</v>
      </c>
      <c r="K925" t="str">
        <f t="shared" si="59"/>
        <v>GG</v>
      </c>
      <c r="L925">
        <f t="shared" si="56"/>
        <v>3</v>
      </c>
      <c r="M925">
        <f t="shared" si="57"/>
        <v>1</v>
      </c>
      <c r="N925">
        <f t="shared" si="58"/>
        <v>0.41670000000000001</v>
      </c>
    </row>
    <row r="926" spans="1:14" x14ac:dyDescent="0.35">
      <c r="A926" t="s">
        <v>83</v>
      </c>
      <c r="K926" t="str">
        <f t="shared" si="59"/>
        <v>GH</v>
      </c>
      <c r="L926">
        <f t="shared" si="56"/>
        <v>0</v>
      </c>
      <c r="M926">
        <f t="shared" si="57"/>
        <v>0</v>
      </c>
      <c r="N926">
        <f t="shared" si="58"/>
        <v>0</v>
      </c>
    </row>
    <row r="927" spans="1:14" x14ac:dyDescent="0.35">
      <c r="B927">
        <v>1</v>
      </c>
      <c r="C927">
        <v>1657</v>
      </c>
      <c r="D927">
        <v>908</v>
      </c>
      <c r="E927">
        <v>87</v>
      </c>
      <c r="F927">
        <v>0.45200000000000001</v>
      </c>
      <c r="G927">
        <v>1.2200000000000001E-2</v>
      </c>
      <c r="H927">
        <v>0.4279</v>
      </c>
      <c r="I927">
        <v>0.4758</v>
      </c>
      <c r="K927" t="str">
        <f t="shared" si="59"/>
        <v>GH</v>
      </c>
      <c r="L927">
        <f t="shared" si="56"/>
        <v>1</v>
      </c>
      <c r="M927">
        <f t="shared" si="57"/>
        <v>1657</v>
      </c>
      <c r="N927">
        <f t="shared" si="58"/>
        <v>0.45200000000000001</v>
      </c>
    </row>
    <row r="928" spans="1:14" x14ac:dyDescent="0.35">
      <c r="B928">
        <v>2</v>
      </c>
      <c r="C928">
        <v>662</v>
      </c>
      <c r="D928">
        <v>243</v>
      </c>
      <c r="E928">
        <v>36</v>
      </c>
      <c r="F928">
        <v>0.28610000000000002</v>
      </c>
      <c r="G928">
        <v>1.15E-2</v>
      </c>
      <c r="H928">
        <v>0.26379999999999998</v>
      </c>
      <c r="I928">
        <v>0.30869999999999997</v>
      </c>
      <c r="K928" t="str">
        <f t="shared" si="59"/>
        <v>GH</v>
      </c>
      <c r="L928">
        <f t="shared" si="56"/>
        <v>2</v>
      </c>
      <c r="M928">
        <f t="shared" si="57"/>
        <v>662</v>
      </c>
      <c r="N928">
        <f t="shared" si="58"/>
        <v>0.28610000000000002</v>
      </c>
    </row>
    <row r="929" spans="1:14" x14ac:dyDescent="0.35">
      <c r="B929">
        <v>3</v>
      </c>
      <c r="C929">
        <v>383</v>
      </c>
      <c r="D929">
        <v>111</v>
      </c>
      <c r="E929">
        <v>23</v>
      </c>
      <c r="F929">
        <v>0.20319999999999999</v>
      </c>
      <c r="G929">
        <v>1.0500000000000001E-2</v>
      </c>
      <c r="H929">
        <v>0.183</v>
      </c>
      <c r="I929">
        <v>0.22409999999999999</v>
      </c>
      <c r="K929" t="str">
        <f t="shared" si="59"/>
        <v>GH</v>
      </c>
      <c r="L929">
        <f t="shared" si="56"/>
        <v>3</v>
      </c>
      <c r="M929">
        <f t="shared" si="57"/>
        <v>383</v>
      </c>
      <c r="N929">
        <f t="shared" si="58"/>
        <v>0.20319999999999999</v>
      </c>
    </row>
    <row r="930" spans="1:14" x14ac:dyDescent="0.35">
      <c r="B930">
        <v>4</v>
      </c>
      <c r="C930">
        <v>249</v>
      </c>
      <c r="D930">
        <v>54</v>
      </c>
      <c r="E930">
        <v>19</v>
      </c>
      <c r="F930">
        <v>0.15909999999999999</v>
      </c>
      <c r="G930">
        <v>9.7999999999999997E-3</v>
      </c>
      <c r="H930">
        <v>0.14050000000000001</v>
      </c>
      <c r="I930">
        <v>0.17879999999999999</v>
      </c>
      <c r="K930" t="str">
        <f t="shared" si="59"/>
        <v>GH</v>
      </c>
      <c r="L930">
        <f t="shared" si="56"/>
        <v>4</v>
      </c>
      <c r="M930">
        <f t="shared" si="57"/>
        <v>249</v>
      </c>
      <c r="N930">
        <f t="shared" si="58"/>
        <v>0.15909999999999999</v>
      </c>
    </row>
    <row r="931" spans="1:14" x14ac:dyDescent="0.35">
      <c r="B931">
        <v>5</v>
      </c>
      <c r="C931">
        <v>176</v>
      </c>
      <c r="D931">
        <v>18</v>
      </c>
      <c r="E931">
        <v>17</v>
      </c>
      <c r="F931">
        <v>0.14280000000000001</v>
      </c>
      <c r="G931">
        <v>9.4999999999999998E-3</v>
      </c>
      <c r="H931">
        <v>0.12479999999999999</v>
      </c>
      <c r="I931">
        <v>0.16209999999999999</v>
      </c>
      <c r="K931" t="str">
        <f t="shared" si="59"/>
        <v>GH</v>
      </c>
      <c r="L931">
        <f t="shared" si="56"/>
        <v>5</v>
      </c>
      <c r="M931">
        <f t="shared" si="57"/>
        <v>176</v>
      </c>
      <c r="N931">
        <f t="shared" si="58"/>
        <v>0.14280000000000001</v>
      </c>
    </row>
    <row r="932" spans="1:14" x14ac:dyDescent="0.35">
      <c r="B932">
        <v>6</v>
      </c>
      <c r="C932">
        <v>141</v>
      </c>
      <c r="D932">
        <v>20</v>
      </c>
      <c r="E932">
        <v>12</v>
      </c>
      <c r="F932">
        <v>0.1226</v>
      </c>
      <c r="G932">
        <v>9.1999999999999998E-3</v>
      </c>
      <c r="H932">
        <v>0.1053</v>
      </c>
      <c r="I932">
        <v>0.14119999999999999</v>
      </c>
      <c r="K932" t="str">
        <f t="shared" si="59"/>
        <v>GH</v>
      </c>
      <c r="L932">
        <f t="shared" si="56"/>
        <v>6</v>
      </c>
      <c r="M932">
        <f t="shared" si="57"/>
        <v>141</v>
      </c>
      <c r="N932">
        <f t="shared" si="58"/>
        <v>0.1226</v>
      </c>
    </row>
    <row r="933" spans="1:14" x14ac:dyDescent="0.35">
      <c r="B933">
        <v>7</v>
      </c>
      <c r="C933">
        <v>109</v>
      </c>
      <c r="D933">
        <v>11</v>
      </c>
      <c r="E933">
        <v>16</v>
      </c>
      <c r="F933">
        <v>0.11020000000000001</v>
      </c>
      <c r="G933">
        <v>8.9999999999999993E-3</v>
      </c>
      <c r="H933">
        <v>9.3399999999999997E-2</v>
      </c>
      <c r="I933">
        <v>0.12859999999999999</v>
      </c>
      <c r="K933" t="str">
        <f t="shared" si="59"/>
        <v>GH</v>
      </c>
      <c r="L933">
        <f t="shared" si="56"/>
        <v>7</v>
      </c>
      <c r="M933">
        <f t="shared" si="57"/>
        <v>109</v>
      </c>
      <c r="N933">
        <f t="shared" si="58"/>
        <v>0.11020000000000001</v>
      </c>
    </row>
    <row r="934" spans="1:14" x14ac:dyDescent="0.35">
      <c r="B934">
        <v>8</v>
      </c>
      <c r="C934">
        <v>82</v>
      </c>
      <c r="D934">
        <v>10</v>
      </c>
      <c r="E934">
        <v>9</v>
      </c>
      <c r="F934">
        <v>9.6799999999999997E-2</v>
      </c>
      <c r="G934">
        <v>8.8000000000000005E-3</v>
      </c>
      <c r="H934">
        <v>8.0399999999999999E-2</v>
      </c>
      <c r="I934">
        <v>0.115</v>
      </c>
      <c r="K934" t="str">
        <f t="shared" si="59"/>
        <v>GH</v>
      </c>
      <c r="L934">
        <f t="shared" si="56"/>
        <v>8</v>
      </c>
      <c r="M934">
        <f t="shared" si="57"/>
        <v>82</v>
      </c>
      <c r="N934">
        <f t="shared" si="58"/>
        <v>9.6799999999999997E-2</v>
      </c>
    </row>
    <row r="935" spans="1:14" x14ac:dyDescent="0.35">
      <c r="B935">
        <v>9</v>
      </c>
      <c r="C935">
        <v>63</v>
      </c>
      <c r="D935">
        <v>6</v>
      </c>
      <c r="E935">
        <v>11</v>
      </c>
      <c r="F935">
        <v>8.7599999999999997E-2</v>
      </c>
      <c r="G935">
        <v>8.8000000000000005E-3</v>
      </c>
      <c r="H935">
        <v>7.1400000000000005E-2</v>
      </c>
      <c r="I935">
        <v>0.1057</v>
      </c>
      <c r="K935" t="str">
        <f t="shared" si="59"/>
        <v>GH</v>
      </c>
      <c r="L935">
        <f t="shared" si="56"/>
        <v>9</v>
      </c>
      <c r="M935">
        <f t="shared" si="57"/>
        <v>63</v>
      </c>
      <c r="N935">
        <f t="shared" si="58"/>
        <v>8.7599999999999997E-2</v>
      </c>
    </row>
    <row r="936" spans="1:14" x14ac:dyDescent="0.35">
      <c r="B936">
        <v>10</v>
      </c>
      <c r="C936">
        <v>46</v>
      </c>
      <c r="D936">
        <v>3</v>
      </c>
      <c r="E936">
        <v>9</v>
      </c>
      <c r="F936">
        <v>8.1799999999999998E-2</v>
      </c>
      <c r="G936">
        <v>8.8000000000000005E-3</v>
      </c>
      <c r="H936">
        <v>6.5699999999999995E-2</v>
      </c>
      <c r="I936">
        <v>0.10009999999999999</v>
      </c>
      <c r="K936" t="str">
        <f t="shared" si="59"/>
        <v>GH</v>
      </c>
      <c r="L936">
        <f t="shared" si="56"/>
        <v>10</v>
      </c>
      <c r="M936">
        <f t="shared" si="57"/>
        <v>46</v>
      </c>
      <c r="N936">
        <f t="shared" si="58"/>
        <v>8.1799999999999998E-2</v>
      </c>
    </row>
    <row r="937" spans="1:14" x14ac:dyDescent="0.35">
      <c r="B937">
        <v>11</v>
      </c>
      <c r="C937">
        <v>34</v>
      </c>
      <c r="D937">
        <v>1</v>
      </c>
      <c r="E937">
        <v>9</v>
      </c>
      <c r="F937">
        <v>7.9399999999999998E-2</v>
      </c>
      <c r="G937">
        <v>8.8000000000000005E-3</v>
      </c>
      <c r="H937">
        <v>6.3200000000000006E-2</v>
      </c>
      <c r="I937">
        <v>9.7900000000000001E-2</v>
      </c>
      <c r="K937" t="str">
        <f t="shared" si="59"/>
        <v>GH</v>
      </c>
      <c r="L937">
        <f t="shared" si="56"/>
        <v>11</v>
      </c>
      <c r="M937">
        <f t="shared" si="57"/>
        <v>34</v>
      </c>
      <c r="N937">
        <f t="shared" si="58"/>
        <v>7.9399999999999998E-2</v>
      </c>
    </row>
    <row r="938" spans="1:14" x14ac:dyDescent="0.35">
      <c r="B938">
        <v>12</v>
      </c>
      <c r="C938">
        <v>24</v>
      </c>
      <c r="D938">
        <v>0</v>
      </c>
      <c r="E938">
        <v>9</v>
      </c>
      <c r="F938">
        <v>7.9399999999999998E-2</v>
      </c>
      <c r="G938">
        <v>8.8000000000000005E-3</v>
      </c>
      <c r="H938">
        <v>6.3200000000000006E-2</v>
      </c>
      <c r="I938">
        <v>9.7900000000000001E-2</v>
      </c>
      <c r="K938" t="str">
        <f t="shared" si="59"/>
        <v>GH</v>
      </c>
      <c r="L938">
        <f t="shared" si="56"/>
        <v>12</v>
      </c>
      <c r="M938">
        <f t="shared" si="57"/>
        <v>24</v>
      </c>
      <c r="N938">
        <f t="shared" si="58"/>
        <v>7.9399999999999998E-2</v>
      </c>
    </row>
    <row r="939" spans="1:14" x14ac:dyDescent="0.35">
      <c r="B939">
        <v>13</v>
      </c>
      <c r="C939">
        <v>15</v>
      </c>
      <c r="D939">
        <v>0</v>
      </c>
      <c r="E939">
        <v>7</v>
      </c>
      <c r="F939">
        <v>7.9399999999999998E-2</v>
      </c>
      <c r="G939">
        <v>8.8000000000000005E-3</v>
      </c>
      <c r="H939">
        <v>6.3200000000000006E-2</v>
      </c>
      <c r="I939">
        <v>9.7900000000000001E-2</v>
      </c>
      <c r="K939" t="str">
        <f t="shared" si="59"/>
        <v>GH</v>
      </c>
      <c r="L939">
        <f t="shared" si="56"/>
        <v>13</v>
      </c>
      <c r="M939">
        <f t="shared" si="57"/>
        <v>15</v>
      </c>
      <c r="N939">
        <f t="shared" si="58"/>
        <v>7.9399999999999998E-2</v>
      </c>
    </row>
    <row r="940" spans="1:14" x14ac:dyDescent="0.35">
      <c r="B940">
        <v>14</v>
      </c>
      <c r="C940">
        <v>8</v>
      </c>
      <c r="D940">
        <v>0</v>
      </c>
      <c r="E940">
        <v>8</v>
      </c>
      <c r="F940">
        <v>7.9399999999999998E-2</v>
      </c>
      <c r="G940">
        <v>8.8000000000000005E-3</v>
      </c>
      <c r="H940">
        <v>6.3200000000000006E-2</v>
      </c>
      <c r="I940">
        <v>9.7900000000000001E-2</v>
      </c>
      <c r="K940" t="str">
        <f t="shared" si="59"/>
        <v>GH</v>
      </c>
      <c r="L940">
        <f t="shared" si="56"/>
        <v>14</v>
      </c>
      <c r="M940">
        <f t="shared" si="57"/>
        <v>8</v>
      </c>
      <c r="N940">
        <f t="shared" si="58"/>
        <v>7.9399999999999998E-2</v>
      </c>
    </row>
    <row r="941" spans="1:14" x14ac:dyDescent="0.35">
      <c r="A941" t="s">
        <v>84</v>
      </c>
      <c r="K941" t="str">
        <f t="shared" si="59"/>
        <v>GI</v>
      </c>
      <c r="L941">
        <f t="shared" si="56"/>
        <v>0</v>
      </c>
      <c r="M941">
        <f t="shared" si="57"/>
        <v>0</v>
      </c>
      <c r="N941">
        <f t="shared" si="58"/>
        <v>0</v>
      </c>
    </row>
    <row r="942" spans="1:14" x14ac:dyDescent="0.35">
      <c r="B942">
        <v>1</v>
      </c>
      <c r="C942">
        <v>72</v>
      </c>
      <c r="D942">
        <v>52</v>
      </c>
      <c r="E942">
        <v>4</v>
      </c>
      <c r="F942">
        <v>0.27779999999999999</v>
      </c>
      <c r="G942">
        <v>5.28E-2</v>
      </c>
      <c r="H942">
        <v>0.18029999999999999</v>
      </c>
      <c r="I942">
        <v>0.38379999999999997</v>
      </c>
      <c r="K942" t="str">
        <f t="shared" si="59"/>
        <v>GI</v>
      </c>
      <c r="L942">
        <f t="shared" si="56"/>
        <v>1</v>
      </c>
      <c r="M942">
        <f t="shared" si="57"/>
        <v>72</v>
      </c>
      <c r="N942">
        <f t="shared" si="58"/>
        <v>0.27779999999999999</v>
      </c>
    </row>
    <row r="943" spans="1:14" x14ac:dyDescent="0.35">
      <c r="B943">
        <v>2</v>
      </c>
      <c r="C943">
        <v>16</v>
      </c>
      <c r="D943">
        <v>4</v>
      </c>
      <c r="E943">
        <v>0</v>
      </c>
      <c r="F943">
        <v>0.20830000000000001</v>
      </c>
      <c r="G943">
        <v>4.9700000000000001E-2</v>
      </c>
      <c r="H943">
        <v>0.1208</v>
      </c>
      <c r="I943">
        <v>0.31219999999999998</v>
      </c>
      <c r="K943" t="str">
        <f t="shared" si="59"/>
        <v>GI</v>
      </c>
      <c r="L943">
        <f t="shared" si="56"/>
        <v>2</v>
      </c>
      <c r="M943">
        <f t="shared" si="57"/>
        <v>16</v>
      </c>
      <c r="N943">
        <f t="shared" si="58"/>
        <v>0.20830000000000001</v>
      </c>
    </row>
    <row r="944" spans="1:14" x14ac:dyDescent="0.35">
      <c r="B944">
        <v>3</v>
      </c>
      <c r="C944">
        <v>12</v>
      </c>
      <c r="D944">
        <v>4</v>
      </c>
      <c r="E944">
        <v>1</v>
      </c>
      <c r="F944">
        <v>0.1389</v>
      </c>
      <c r="G944">
        <v>4.36E-2</v>
      </c>
      <c r="H944">
        <v>6.7500000000000004E-2</v>
      </c>
      <c r="I944">
        <v>0.23569999999999999</v>
      </c>
      <c r="K944" t="str">
        <f t="shared" si="59"/>
        <v>GI</v>
      </c>
      <c r="L944">
        <f t="shared" si="56"/>
        <v>3</v>
      </c>
      <c r="M944">
        <f t="shared" si="57"/>
        <v>12</v>
      </c>
      <c r="N944">
        <f t="shared" si="58"/>
        <v>0.1389</v>
      </c>
    </row>
    <row r="945" spans="1:14" x14ac:dyDescent="0.35">
      <c r="B945">
        <v>4</v>
      </c>
      <c r="C945">
        <v>7</v>
      </c>
      <c r="D945">
        <v>3</v>
      </c>
      <c r="E945">
        <v>0</v>
      </c>
      <c r="F945">
        <v>7.9399999999999998E-2</v>
      </c>
      <c r="G945">
        <v>3.5999999999999997E-2</v>
      </c>
      <c r="H945">
        <v>2.7400000000000001E-2</v>
      </c>
      <c r="I945">
        <v>0.16800000000000001</v>
      </c>
      <c r="K945" t="str">
        <f t="shared" si="59"/>
        <v>GI</v>
      </c>
      <c r="L945">
        <f t="shared" si="56"/>
        <v>4</v>
      </c>
      <c r="M945">
        <f t="shared" si="57"/>
        <v>7</v>
      </c>
      <c r="N945">
        <f t="shared" si="58"/>
        <v>7.9399999999999998E-2</v>
      </c>
    </row>
    <row r="946" spans="1:14" x14ac:dyDescent="0.35">
      <c r="B946">
        <v>5</v>
      </c>
      <c r="C946">
        <v>4</v>
      </c>
      <c r="D946">
        <v>1</v>
      </c>
      <c r="E946">
        <v>0</v>
      </c>
      <c r="F946">
        <v>5.9499999999999997E-2</v>
      </c>
      <c r="G946">
        <v>3.2000000000000001E-2</v>
      </c>
      <c r="H946">
        <v>1.66E-2</v>
      </c>
      <c r="I946">
        <v>0.1434</v>
      </c>
      <c r="K946" t="str">
        <f t="shared" si="59"/>
        <v>GI</v>
      </c>
      <c r="L946">
        <f t="shared" si="56"/>
        <v>5</v>
      </c>
      <c r="M946">
        <f t="shared" si="57"/>
        <v>4</v>
      </c>
      <c r="N946">
        <f t="shared" si="58"/>
        <v>5.9499999999999997E-2</v>
      </c>
    </row>
    <row r="947" spans="1:14" x14ac:dyDescent="0.35">
      <c r="B947">
        <v>6</v>
      </c>
      <c r="C947">
        <v>3</v>
      </c>
      <c r="D947">
        <v>0</v>
      </c>
      <c r="E947">
        <v>2</v>
      </c>
      <c r="F947">
        <v>5.9499999999999997E-2</v>
      </c>
      <c r="G947">
        <v>3.2000000000000001E-2</v>
      </c>
      <c r="H947">
        <v>1.66E-2</v>
      </c>
      <c r="I947">
        <v>0.1434</v>
      </c>
      <c r="K947" t="str">
        <f t="shared" si="59"/>
        <v>GI</v>
      </c>
      <c r="L947">
        <f t="shared" si="56"/>
        <v>6</v>
      </c>
      <c r="M947">
        <f t="shared" si="57"/>
        <v>3</v>
      </c>
      <c r="N947">
        <f t="shared" si="58"/>
        <v>5.9499999999999997E-2</v>
      </c>
    </row>
    <row r="948" spans="1:14" x14ac:dyDescent="0.35">
      <c r="B948">
        <v>14</v>
      </c>
      <c r="C948">
        <v>1</v>
      </c>
      <c r="D948">
        <v>0</v>
      </c>
      <c r="E948">
        <v>1</v>
      </c>
      <c r="F948">
        <v>5.9499999999999997E-2</v>
      </c>
      <c r="G948">
        <v>3.2000000000000001E-2</v>
      </c>
      <c r="H948">
        <v>1.66E-2</v>
      </c>
      <c r="I948">
        <v>0.1434</v>
      </c>
      <c r="K948" t="str">
        <f t="shared" si="59"/>
        <v>GI</v>
      </c>
      <c r="L948">
        <f t="shared" si="56"/>
        <v>14</v>
      </c>
      <c r="M948">
        <f t="shared" si="57"/>
        <v>1</v>
      </c>
      <c r="N948">
        <f t="shared" si="58"/>
        <v>5.9499999999999997E-2</v>
      </c>
    </row>
    <row r="949" spans="1:14" x14ac:dyDescent="0.35">
      <c r="A949" t="s">
        <v>85</v>
      </c>
      <c r="K949" t="str">
        <f t="shared" si="59"/>
        <v>GL</v>
      </c>
      <c r="L949">
        <f t="shared" si="56"/>
        <v>0</v>
      </c>
      <c r="M949">
        <f t="shared" si="57"/>
        <v>0</v>
      </c>
      <c r="N949">
        <f t="shared" si="58"/>
        <v>0</v>
      </c>
    </row>
    <row r="950" spans="1:14" x14ac:dyDescent="0.35">
      <c r="B950">
        <v>1</v>
      </c>
      <c r="C950">
        <v>38</v>
      </c>
      <c r="D950">
        <v>32</v>
      </c>
      <c r="E950">
        <v>0</v>
      </c>
      <c r="F950">
        <v>0.15790000000000001</v>
      </c>
      <c r="G950">
        <v>5.9200000000000003E-2</v>
      </c>
      <c r="H950">
        <v>6.4100000000000004E-2</v>
      </c>
      <c r="I950">
        <v>0.28939999999999999</v>
      </c>
      <c r="K950" t="str">
        <f t="shared" si="59"/>
        <v>GL</v>
      </c>
      <c r="L950">
        <f t="shared" si="56"/>
        <v>1</v>
      </c>
      <c r="M950">
        <f t="shared" si="57"/>
        <v>38</v>
      </c>
      <c r="N950">
        <f t="shared" si="58"/>
        <v>0.15790000000000001</v>
      </c>
    </row>
    <row r="951" spans="1:14" x14ac:dyDescent="0.35">
      <c r="B951">
        <v>2</v>
      </c>
      <c r="C951">
        <v>6</v>
      </c>
      <c r="D951">
        <v>2</v>
      </c>
      <c r="E951">
        <v>1</v>
      </c>
      <c r="F951">
        <v>0.1053</v>
      </c>
      <c r="G951">
        <v>4.9799999999999997E-2</v>
      </c>
      <c r="H951">
        <v>3.3399999999999999E-2</v>
      </c>
      <c r="I951">
        <v>0.22500000000000001</v>
      </c>
      <c r="K951" t="str">
        <f t="shared" si="59"/>
        <v>GL</v>
      </c>
      <c r="L951">
        <f t="shared" si="56"/>
        <v>2</v>
      </c>
      <c r="M951">
        <f t="shared" si="57"/>
        <v>6</v>
      </c>
      <c r="N951">
        <f t="shared" si="58"/>
        <v>0.1053</v>
      </c>
    </row>
    <row r="952" spans="1:14" x14ac:dyDescent="0.35">
      <c r="B952">
        <v>4</v>
      </c>
      <c r="C952">
        <v>3</v>
      </c>
      <c r="D952">
        <v>2</v>
      </c>
      <c r="E952">
        <v>0</v>
      </c>
      <c r="F952">
        <v>3.5099999999999999E-2</v>
      </c>
      <c r="G952">
        <v>3.3099999999999997E-2</v>
      </c>
      <c r="H952">
        <v>3.0000000000000001E-3</v>
      </c>
      <c r="I952">
        <v>0.14530000000000001</v>
      </c>
      <c r="K952" t="str">
        <f t="shared" si="59"/>
        <v>GL</v>
      </c>
      <c r="L952">
        <f t="shared" si="56"/>
        <v>4</v>
      </c>
      <c r="M952">
        <f t="shared" si="57"/>
        <v>3</v>
      </c>
      <c r="N952">
        <f t="shared" si="58"/>
        <v>3.5099999999999999E-2</v>
      </c>
    </row>
    <row r="953" spans="1:14" x14ac:dyDescent="0.35">
      <c r="B953">
        <v>9</v>
      </c>
      <c r="C953">
        <v>1</v>
      </c>
      <c r="D953">
        <v>1</v>
      </c>
      <c r="E953">
        <v>0</v>
      </c>
      <c r="F953">
        <v>0</v>
      </c>
      <c r="G953" t="s">
        <v>0</v>
      </c>
      <c r="H953" t="s">
        <v>0</v>
      </c>
      <c r="I953" t="s">
        <v>0</v>
      </c>
      <c r="K953" t="str">
        <f t="shared" si="59"/>
        <v>GL</v>
      </c>
      <c r="L953">
        <f t="shared" si="56"/>
        <v>9</v>
      </c>
      <c r="M953">
        <f t="shared" si="57"/>
        <v>1</v>
      </c>
      <c r="N953">
        <f t="shared" si="58"/>
        <v>0</v>
      </c>
    </row>
    <row r="954" spans="1:14" x14ac:dyDescent="0.35">
      <c r="A954" t="s">
        <v>86</v>
      </c>
      <c r="K954" t="str">
        <f t="shared" si="59"/>
        <v>GM</v>
      </c>
      <c r="L954">
        <f t="shared" si="56"/>
        <v>0</v>
      </c>
      <c r="M954">
        <f t="shared" si="57"/>
        <v>0</v>
      </c>
      <c r="N954">
        <f t="shared" si="58"/>
        <v>0</v>
      </c>
    </row>
    <row r="955" spans="1:14" x14ac:dyDescent="0.35">
      <c r="B955">
        <v>1</v>
      </c>
      <c r="C955">
        <v>320</v>
      </c>
      <c r="D955">
        <v>186</v>
      </c>
      <c r="E955">
        <v>16</v>
      </c>
      <c r="F955">
        <v>0.41870000000000002</v>
      </c>
      <c r="G955">
        <v>2.76E-2</v>
      </c>
      <c r="H955">
        <v>0.3644</v>
      </c>
      <c r="I955">
        <v>0.47210000000000002</v>
      </c>
      <c r="K955" t="str">
        <f t="shared" si="59"/>
        <v>GM</v>
      </c>
      <c r="L955">
        <f t="shared" si="56"/>
        <v>1</v>
      </c>
      <c r="M955">
        <f t="shared" si="57"/>
        <v>320</v>
      </c>
      <c r="N955">
        <f t="shared" si="58"/>
        <v>0.41870000000000002</v>
      </c>
    </row>
    <row r="956" spans="1:14" x14ac:dyDescent="0.35">
      <c r="B956">
        <v>2</v>
      </c>
      <c r="C956">
        <v>118</v>
      </c>
      <c r="D956">
        <v>48</v>
      </c>
      <c r="E956">
        <v>10</v>
      </c>
      <c r="F956">
        <v>0.24840000000000001</v>
      </c>
      <c r="G956">
        <v>2.5000000000000001E-2</v>
      </c>
      <c r="H956">
        <v>0.2009</v>
      </c>
      <c r="I956">
        <v>0.29859999999999998</v>
      </c>
      <c r="K956" t="str">
        <f t="shared" si="59"/>
        <v>GM</v>
      </c>
      <c r="L956">
        <f t="shared" si="56"/>
        <v>2</v>
      </c>
      <c r="M956">
        <f t="shared" si="57"/>
        <v>118</v>
      </c>
      <c r="N956">
        <f t="shared" si="58"/>
        <v>0.24840000000000001</v>
      </c>
    </row>
    <row r="957" spans="1:14" x14ac:dyDescent="0.35">
      <c r="B957">
        <v>3</v>
      </c>
      <c r="C957">
        <v>60</v>
      </c>
      <c r="D957">
        <v>13</v>
      </c>
      <c r="E957">
        <v>5</v>
      </c>
      <c r="F957">
        <v>0.1946</v>
      </c>
      <c r="G957">
        <v>2.3599999999999999E-2</v>
      </c>
      <c r="H957">
        <v>0.15060000000000001</v>
      </c>
      <c r="I957">
        <v>0.2429</v>
      </c>
      <c r="K957" t="str">
        <f t="shared" si="59"/>
        <v>GM</v>
      </c>
      <c r="L957">
        <f t="shared" si="56"/>
        <v>3</v>
      </c>
      <c r="M957">
        <f t="shared" si="57"/>
        <v>60</v>
      </c>
      <c r="N957">
        <f t="shared" si="58"/>
        <v>0.1946</v>
      </c>
    </row>
    <row r="958" spans="1:14" x14ac:dyDescent="0.35">
      <c r="B958">
        <v>4</v>
      </c>
      <c r="C958">
        <v>42</v>
      </c>
      <c r="D958">
        <v>4</v>
      </c>
      <c r="E958">
        <v>3</v>
      </c>
      <c r="F958">
        <v>0.17610000000000001</v>
      </c>
      <c r="G958">
        <v>2.3099999999999999E-2</v>
      </c>
      <c r="H958">
        <v>0.13339999999999999</v>
      </c>
      <c r="I958">
        <v>0.22370000000000001</v>
      </c>
      <c r="K958" t="str">
        <f t="shared" si="59"/>
        <v>GM</v>
      </c>
      <c r="L958">
        <f t="shared" si="56"/>
        <v>4</v>
      </c>
      <c r="M958">
        <f t="shared" si="57"/>
        <v>42</v>
      </c>
      <c r="N958">
        <f t="shared" si="58"/>
        <v>0.17610000000000001</v>
      </c>
    </row>
    <row r="959" spans="1:14" x14ac:dyDescent="0.35">
      <c r="B959">
        <v>5</v>
      </c>
      <c r="C959">
        <v>35</v>
      </c>
      <c r="D959">
        <v>2</v>
      </c>
      <c r="E959">
        <v>1</v>
      </c>
      <c r="F959">
        <v>0.16600000000000001</v>
      </c>
      <c r="G959">
        <v>2.29E-2</v>
      </c>
      <c r="H959">
        <v>0.124</v>
      </c>
      <c r="I959">
        <v>0.21329999999999999</v>
      </c>
      <c r="K959" t="str">
        <f t="shared" si="59"/>
        <v>GM</v>
      </c>
      <c r="L959">
        <f t="shared" si="56"/>
        <v>5</v>
      </c>
      <c r="M959">
        <f t="shared" si="57"/>
        <v>35</v>
      </c>
      <c r="N959">
        <f t="shared" si="58"/>
        <v>0.16600000000000001</v>
      </c>
    </row>
    <row r="960" spans="1:14" x14ac:dyDescent="0.35">
      <c r="B960">
        <v>6</v>
      </c>
      <c r="C960">
        <v>32</v>
      </c>
      <c r="D960">
        <v>6</v>
      </c>
      <c r="E960">
        <v>4</v>
      </c>
      <c r="F960">
        <v>0.13489999999999999</v>
      </c>
      <c r="G960">
        <v>2.18E-2</v>
      </c>
      <c r="H960">
        <v>9.5600000000000004E-2</v>
      </c>
      <c r="I960">
        <v>0.18090000000000001</v>
      </c>
      <c r="K960" t="str">
        <f t="shared" si="59"/>
        <v>GM</v>
      </c>
      <c r="L960">
        <f t="shared" si="56"/>
        <v>6</v>
      </c>
      <c r="M960">
        <f t="shared" si="57"/>
        <v>32</v>
      </c>
      <c r="N960">
        <f t="shared" si="58"/>
        <v>0.13489999999999999</v>
      </c>
    </row>
    <row r="961" spans="1:14" x14ac:dyDescent="0.35">
      <c r="B961">
        <v>7</v>
      </c>
      <c r="C961">
        <v>22</v>
      </c>
      <c r="D961">
        <v>2</v>
      </c>
      <c r="E961">
        <v>6</v>
      </c>
      <c r="F961">
        <v>0.1226</v>
      </c>
      <c r="G961">
        <v>2.1499999999999998E-2</v>
      </c>
      <c r="H961">
        <v>8.4400000000000003E-2</v>
      </c>
      <c r="I961">
        <v>0.16839999999999999</v>
      </c>
      <c r="K961" t="str">
        <f t="shared" si="59"/>
        <v>GM</v>
      </c>
      <c r="L961">
        <f t="shared" si="56"/>
        <v>7</v>
      </c>
      <c r="M961">
        <f t="shared" si="57"/>
        <v>22</v>
      </c>
      <c r="N961">
        <f t="shared" si="58"/>
        <v>0.1226</v>
      </c>
    </row>
    <row r="962" spans="1:14" x14ac:dyDescent="0.35">
      <c r="B962">
        <v>8</v>
      </c>
      <c r="C962">
        <v>14</v>
      </c>
      <c r="D962">
        <v>3</v>
      </c>
      <c r="E962">
        <v>2</v>
      </c>
      <c r="F962">
        <v>9.6299999999999997E-2</v>
      </c>
      <c r="G962">
        <v>2.1600000000000001E-2</v>
      </c>
      <c r="H962">
        <v>5.9400000000000001E-2</v>
      </c>
      <c r="I962">
        <v>0.14380000000000001</v>
      </c>
      <c r="K962" t="str">
        <f t="shared" si="59"/>
        <v>GM</v>
      </c>
      <c r="L962">
        <f t="shared" si="56"/>
        <v>8</v>
      </c>
      <c r="M962">
        <f t="shared" si="57"/>
        <v>14</v>
      </c>
      <c r="N962">
        <f t="shared" si="58"/>
        <v>9.6299999999999997E-2</v>
      </c>
    </row>
    <row r="963" spans="1:14" x14ac:dyDescent="0.35">
      <c r="B963">
        <v>9</v>
      </c>
      <c r="C963">
        <v>9</v>
      </c>
      <c r="D963">
        <v>0</v>
      </c>
      <c r="E963">
        <v>5</v>
      </c>
      <c r="F963">
        <v>9.6299999999999997E-2</v>
      </c>
      <c r="G963">
        <v>2.1600000000000001E-2</v>
      </c>
      <c r="H963">
        <v>5.9400000000000001E-2</v>
      </c>
      <c r="I963">
        <v>0.14380000000000001</v>
      </c>
      <c r="K963" t="str">
        <f t="shared" si="59"/>
        <v>GM</v>
      </c>
      <c r="L963">
        <f t="shared" ref="L963:L1026" si="60">B963</f>
        <v>9</v>
      </c>
      <c r="M963">
        <f t="shared" ref="M963:M1026" si="61">C963</f>
        <v>9</v>
      </c>
      <c r="N963">
        <f t="shared" ref="N963:N1026" si="62">F963</f>
        <v>9.6299999999999997E-2</v>
      </c>
    </row>
    <row r="964" spans="1:14" x14ac:dyDescent="0.35">
      <c r="B964">
        <v>10</v>
      </c>
      <c r="C964">
        <v>4</v>
      </c>
      <c r="D964">
        <v>1</v>
      </c>
      <c r="E964">
        <v>1</v>
      </c>
      <c r="F964">
        <v>7.2300000000000003E-2</v>
      </c>
      <c r="G964">
        <v>2.64E-2</v>
      </c>
      <c r="H964">
        <v>3.1699999999999999E-2</v>
      </c>
      <c r="I964">
        <v>0.1353</v>
      </c>
      <c r="K964" t="str">
        <f t="shared" ref="K964:K1027" si="63">IF(A964&lt;&gt;"",A964,K963)</f>
        <v>GM</v>
      </c>
      <c r="L964">
        <f t="shared" si="60"/>
        <v>10</v>
      </c>
      <c r="M964">
        <f t="shared" si="61"/>
        <v>4</v>
      </c>
      <c r="N964">
        <f t="shared" si="62"/>
        <v>7.2300000000000003E-2</v>
      </c>
    </row>
    <row r="965" spans="1:14" x14ac:dyDescent="0.35">
      <c r="B965">
        <v>11</v>
      </c>
      <c r="C965">
        <v>2</v>
      </c>
      <c r="D965">
        <v>1</v>
      </c>
      <c r="E965">
        <v>1</v>
      </c>
      <c r="F965">
        <v>3.61E-2</v>
      </c>
      <c r="G965">
        <v>2.8799999999999999E-2</v>
      </c>
      <c r="H965">
        <v>4.8999999999999998E-3</v>
      </c>
      <c r="I965">
        <v>0.12540000000000001</v>
      </c>
      <c r="K965" t="str">
        <f t="shared" si="63"/>
        <v>GM</v>
      </c>
      <c r="L965">
        <f t="shared" si="60"/>
        <v>11</v>
      </c>
      <c r="M965">
        <f t="shared" si="61"/>
        <v>2</v>
      </c>
      <c r="N965">
        <f t="shared" si="62"/>
        <v>3.61E-2</v>
      </c>
    </row>
    <row r="966" spans="1:14" x14ac:dyDescent="0.35">
      <c r="A966" t="s">
        <v>87</v>
      </c>
      <c r="K966" t="str">
        <f t="shared" si="63"/>
        <v>GN</v>
      </c>
      <c r="L966">
        <f t="shared" si="60"/>
        <v>0</v>
      </c>
      <c r="M966">
        <f t="shared" si="61"/>
        <v>0</v>
      </c>
      <c r="N966">
        <f t="shared" si="62"/>
        <v>0</v>
      </c>
    </row>
    <row r="967" spans="1:14" x14ac:dyDescent="0.35">
      <c r="B967">
        <v>1</v>
      </c>
      <c r="C967">
        <v>579</v>
      </c>
      <c r="D967">
        <v>372</v>
      </c>
      <c r="E967">
        <v>44</v>
      </c>
      <c r="F967">
        <v>0.35749999999999998</v>
      </c>
      <c r="G967">
        <v>1.9900000000000001E-2</v>
      </c>
      <c r="H967">
        <v>0.31859999999999999</v>
      </c>
      <c r="I967">
        <v>0.39650000000000002</v>
      </c>
      <c r="K967" t="str">
        <f t="shared" si="63"/>
        <v>GN</v>
      </c>
      <c r="L967">
        <f t="shared" si="60"/>
        <v>1</v>
      </c>
      <c r="M967">
        <f t="shared" si="61"/>
        <v>579</v>
      </c>
      <c r="N967">
        <f t="shared" si="62"/>
        <v>0.35749999999999998</v>
      </c>
    </row>
    <row r="968" spans="1:14" x14ac:dyDescent="0.35">
      <c r="B968">
        <v>2</v>
      </c>
      <c r="C968">
        <v>163</v>
      </c>
      <c r="D968">
        <v>72</v>
      </c>
      <c r="E968">
        <v>13</v>
      </c>
      <c r="F968">
        <v>0.1996</v>
      </c>
      <c r="G968">
        <v>1.78E-2</v>
      </c>
      <c r="H968">
        <v>0.16589999999999999</v>
      </c>
      <c r="I968">
        <v>0.2356</v>
      </c>
      <c r="K968" t="str">
        <f t="shared" si="63"/>
        <v>GN</v>
      </c>
      <c r="L968">
        <f t="shared" si="60"/>
        <v>2</v>
      </c>
      <c r="M968">
        <f t="shared" si="61"/>
        <v>163</v>
      </c>
      <c r="N968">
        <f t="shared" si="62"/>
        <v>0.1996</v>
      </c>
    </row>
    <row r="969" spans="1:14" x14ac:dyDescent="0.35">
      <c r="B969">
        <v>3</v>
      </c>
      <c r="C969">
        <v>78</v>
      </c>
      <c r="D969">
        <v>18</v>
      </c>
      <c r="E969">
        <v>12</v>
      </c>
      <c r="F969">
        <v>0.1535</v>
      </c>
      <c r="G969">
        <v>1.67E-2</v>
      </c>
      <c r="H969">
        <v>0.1225</v>
      </c>
      <c r="I969">
        <v>0.18779999999999999</v>
      </c>
      <c r="K969" t="str">
        <f t="shared" si="63"/>
        <v>GN</v>
      </c>
      <c r="L969">
        <f t="shared" si="60"/>
        <v>3</v>
      </c>
      <c r="M969">
        <f t="shared" si="61"/>
        <v>78</v>
      </c>
      <c r="N969">
        <f t="shared" si="62"/>
        <v>0.1535</v>
      </c>
    </row>
    <row r="970" spans="1:14" x14ac:dyDescent="0.35">
      <c r="B970">
        <v>4</v>
      </c>
      <c r="C970">
        <v>48</v>
      </c>
      <c r="D970">
        <v>15</v>
      </c>
      <c r="E970">
        <v>4</v>
      </c>
      <c r="F970">
        <v>0.1056</v>
      </c>
      <c r="G970">
        <v>1.54E-2</v>
      </c>
      <c r="H970">
        <v>7.7799999999999994E-2</v>
      </c>
      <c r="I970">
        <v>0.1381</v>
      </c>
      <c r="K970" t="str">
        <f t="shared" si="63"/>
        <v>GN</v>
      </c>
      <c r="L970">
        <f t="shared" si="60"/>
        <v>4</v>
      </c>
      <c r="M970">
        <f t="shared" si="61"/>
        <v>48</v>
      </c>
      <c r="N970">
        <f t="shared" si="62"/>
        <v>0.1056</v>
      </c>
    </row>
    <row r="971" spans="1:14" x14ac:dyDescent="0.35">
      <c r="B971">
        <v>5</v>
      </c>
      <c r="C971">
        <v>29</v>
      </c>
      <c r="D971">
        <v>7</v>
      </c>
      <c r="E971">
        <v>5</v>
      </c>
      <c r="F971">
        <v>8.0100000000000005E-2</v>
      </c>
      <c r="G971">
        <v>1.44E-2</v>
      </c>
      <c r="H971">
        <v>5.4899999999999997E-2</v>
      </c>
      <c r="I971">
        <v>0.11119999999999999</v>
      </c>
      <c r="K971" t="str">
        <f t="shared" si="63"/>
        <v>GN</v>
      </c>
      <c r="L971">
        <f t="shared" si="60"/>
        <v>5</v>
      </c>
      <c r="M971">
        <f t="shared" si="61"/>
        <v>29</v>
      </c>
      <c r="N971">
        <f t="shared" si="62"/>
        <v>8.0100000000000005E-2</v>
      </c>
    </row>
    <row r="972" spans="1:14" x14ac:dyDescent="0.35">
      <c r="B972">
        <v>6</v>
      </c>
      <c r="C972">
        <v>17</v>
      </c>
      <c r="D972">
        <v>2</v>
      </c>
      <c r="E972">
        <v>2</v>
      </c>
      <c r="F972">
        <v>7.0699999999999999E-2</v>
      </c>
      <c r="G972">
        <v>1.41E-2</v>
      </c>
      <c r="H972">
        <v>4.6300000000000001E-2</v>
      </c>
      <c r="I972">
        <v>0.1018</v>
      </c>
      <c r="K972" t="str">
        <f t="shared" si="63"/>
        <v>GN</v>
      </c>
      <c r="L972">
        <f t="shared" si="60"/>
        <v>6</v>
      </c>
      <c r="M972">
        <f t="shared" si="61"/>
        <v>17</v>
      </c>
      <c r="N972">
        <f t="shared" si="62"/>
        <v>7.0699999999999999E-2</v>
      </c>
    </row>
    <row r="973" spans="1:14" x14ac:dyDescent="0.35">
      <c r="B973">
        <v>7</v>
      </c>
      <c r="C973">
        <v>13</v>
      </c>
      <c r="D973">
        <v>1</v>
      </c>
      <c r="E973">
        <v>2</v>
      </c>
      <c r="F973">
        <v>6.5199999999999994E-2</v>
      </c>
      <c r="G973">
        <v>1.41E-2</v>
      </c>
      <c r="H973">
        <v>4.1300000000000003E-2</v>
      </c>
      <c r="I973">
        <v>9.6500000000000002E-2</v>
      </c>
      <c r="K973" t="str">
        <f t="shared" si="63"/>
        <v>GN</v>
      </c>
      <c r="L973">
        <f t="shared" si="60"/>
        <v>7</v>
      </c>
      <c r="M973">
        <f t="shared" si="61"/>
        <v>13</v>
      </c>
      <c r="N973">
        <f t="shared" si="62"/>
        <v>6.5199999999999994E-2</v>
      </c>
    </row>
    <row r="974" spans="1:14" x14ac:dyDescent="0.35">
      <c r="B974">
        <v>8</v>
      </c>
      <c r="C974">
        <v>10</v>
      </c>
      <c r="D974">
        <v>1</v>
      </c>
      <c r="E974">
        <v>4</v>
      </c>
      <c r="F974">
        <v>5.8700000000000002E-2</v>
      </c>
      <c r="G974">
        <v>1.41E-2</v>
      </c>
      <c r="H974">
        <v>3.5200000000000002E-2</v>
      </c>
      <c r="I974">
        <v>9.0499999999999997E-2</v>
      </c>
      <c r="K974" t="str">
        <f t="shared" si="63"/>
        <v>GN</v>
      </c>
      <c r="L974">
        <f t="shared" si="60"/>
        <v>8</v>
      </c>
      <c r="M974">
        <f t="shared" si="61"/>
        <v>10</v>
      </c>
      <c r="N974">
        <f t="shared" si="62"/>
        <v>5.8700000000000002E-2</v>
      </c>
    </row>
    <row r="975" spans="1:14" x14ac:dyDescent="0.35">
      <c r="B975">
        <v>9</v>
      </c>
      <c r="C975">
        <v>5</v>
      </c>
      <c r="D975">
        <v>0</v>
      </c>
      <c r="E975">
        <v>4</v>
      </c>
      <c r="F975">
        <v>5.8700000000000002E-2</v>
      </c>
      <c r="G975">
        <v>1.41E-2</v>
      </c>
      <c r="H975">
        <v>3.5200000000000002E-2</v>
      </c>
      <c r="I975">
        <v>9.0499999999999997E-2</v>
      </c>
      <c r="K975" t="str">
        <f t="shared" si="63"/>
        <v>GN</v>
      </c>
      <c r="L975">
        <f t="shared" si="60"/>
        <v>9</v>
      </c>
      <c r="M975">
        <f t="shared" si="61"/>
        <v>5</v>
      </c>
      <c r="N975">
        <f t="shared" si="62"/>
        <v>5.8700000000000002E-2</v>
      </c>
    </row>
    <row r="976" spans="1:14" x14ac:dyDescent="0.35">
      <c r="B976">
        <v>11</v>
      </c>
      <c r="C976">
        <v>1</v>
      </c>
      <c r="D976">
        <v>0</v>
      </c>
      <c r="E976">
        <v>1</v>
      </c>
      <c r="F976">
        <v>5.8700000000000002E-2</v>
      </c>
      <c r="G976">
        <v>1.41E-2</v>
      </c>
      <c r="H976">
        <v>3.5200000000000002E-2</v>
      </c>
      <c r="I976">
        <v>9.0499999999999997E-2</v>
      </c>
      <c r="K976" t="str">
        <f t="shared" si="63"/>
        <v>GN</v>
      </c>
      <c r="L976">
        <f t="shared" si="60"/>
        <v>11</v>
      </c>
      <c r="M976">
        <f t="shared" si="61"/>
        <v>1</v>
      </c>
      <c r="N976">
        <f t="shared" si="62"/>
        <v>5.8700000000000002E-2</v>
      </c>
    </row>
    <row r="977" spans="1:14" x14ac:dyDescent="0.35">
      <c r="A977" t="s">
        <v>88</v>
      </c>
      <c r="K977" t="str">
        <f t="shared" si="63"/>
        <v>GP</v>
      </c>
      <c r="L977">
        <f t="shared" si="60"/>
        <v>0</v>
      </c>
      <c r="M977">
        <f t="shared" si="61"/>
        <v>0</v>
      </c>
      <c r="N977">
        <f t="shared" si="62"/>
        <v>0</v>
      </c>
    </row>
    <row r="978" spans="1:14" x14ac:dyDescent="0.35">
      <c r="B978">
        <v>1</v>
      </c>
      <c r="C978">
        <v>360</v>
      </c>
      <c r="D978">
        <v>208</v>
      </c>
      <c r="E978">
        <v>19</v>
      </c>
      <c r="F978">
        <v>0.42220000000000002</v>
      </c>
      <c r="G978">
        <v>2.5999999999999999E-2</v>
      </c>
      <c r="H978">
        <v>0.37090000000000001</v>
      </c>
      <c r="I978">
        <v>0.47260000000000002</v>
      </c>
      <c r="K978" t="str">
        <f t="shared" si="63"/>
        <v>GP</v>
      </c>
      <c r="L978">
        <f t="shared" si="60"/>
        <v>1</v>
      </c>
      <c r="M978">
        <f t="shared" si="61"/>
        <v>360</v>
      </c>
      <c r="N978">
        <f t="shared" si="62"/>
        <v>0.42220000000000002</v>
      </c>
    </row>
    <row r="979" spans="1:14" x14ac:dyDescent="0.35">
      <c r="B979">
        <v>2</v>
      </c>
      <c r="C979">
        <v>133</v>
      </c>
      <c r="D979">
        <v>61</v>
      </c>
      <c r="E979">
        <v>14</v>
      </c>
      <c r="F979">
        <v>0.2286</v>
      </c>
      <c r="G979">
        <v>2.3099999999999999E-2</v>
      </c>
      <c r="H979">
        <v>0.185</v>
      </c>
      <c r="I979">
        <v>0.27500000000000002</v>
      </c>
      <c r="K979" t="str">
        <f t="shared" si="63"/>
        <v>GP</v>
      </c>
      <c r="L979">
        <f t="shared" si="60"/>
        <v>2</v>
      </c>
      <c r="M979">
        <f t="shared" si="61"/>
        <v>133</v>
      </c>
      <c r="N979">
        <f t="shared" si="62"/>
        <v>0.2286</v>
      </c>
    </row>
    <row r="980" spans="1:14" x14ac:dyDescent="0.35">
      <c r="B980">
        <v>3</v>
      </c>
      <c r="C980">
        <v>58</v>
      </c>
      <c r="D980">
        <v>18</v>
      </c>
      <c r="E980">
        <v>2</v>
      </c>
      <c r="F980">
        <v>0.15759999999999999</v>
      </c>
      <c r="G980">
        <v>2.1100000000000001E-2</v>
      </c>
      <c r="H980">
        <v>0.11890000000000001</v>
      </c>
      <c r="I980">
        <v>0.20130000000000001</v>
      </c>
      <c r="K980" t="str">
        <f t="shared" si="63"/>
        <v>GP</v>
      </c>
      <c r="L980">
        <f t="shared" si="60"/>
        <v>3</v>
      </c>
      <c r="M980">
        <f t="shared" si="61"/>
        <v>58</v>
      </c>
      <c r="N980">
        <f t="shared" si="62"/>
        <v>0.15759999999999999</v>
      </c>
    </row>
    <row r="981" spans="1:14" x14ac:dyDescent="0.35">
      <c r="B981">
        <v>4</v>
      </c>
      <c r="C981">
        <v>38</v>
      </c>
      <c r="D981">
        <v>10</v>
      </c>
      <c r="E981">
        <v>3</v>
      </c>
      <c r="F981">
        <v>0.1162</v>
      </c>
      <c r="G981">
        <v>1.9199999999999998E-2</v>
      </c>
      <c r="H981">
        <v>8.1900000000000001E-2</v>
      </c>
      <c r="I981">
        <v>0.15690000000000001</v>
      </c>
      <c r="K981" t="str">
        <f t="shared" si="63"/>
        <v>GP</v>
      </c>
      <c r="L981">
        <f t="shared" si="60"/>
        <v>4</v>
      </c>
      <c r="M981">
        <f t="shared" si="61"/>
        <v>38</v>
      </c>
      <c r="N981">
        <f t="shared" si="62"/>
        <v>0.1162</v>
      </c>
    </row>
    <row r="982" spans="1:14" x14ac:dyDescent="0.35">
      <c r="B982">
        <v>5</v>
      </c>
      <c r="C982">
        <v>25</v>
      </c>
      <c r="D982">
        <v>4</v>
      </c>
      <c r="E982">
        <v>1</v>
      </c>
      <c r="F982">
        <v>9.7600000000000006E-2</v>
      </c>
      <c r="G982">
        <v>1.8200000000000001E-2</v>
      </c>
      <c r="H982">
        <v>6.5600000000000006E-2</v>
      </c>
      <c r="I982">
        <v>0.13689999999999999</v>
      </c>
      <c r="K982" t="str">
        <f t="shared" si="63"/>
        <v>GP</v>
      </c>
      <c r="L982">
        <f t="shared" si="60"/>
        <v>5</v>
      </c>
      <c r="M982">
        <f t="shared" si="61"/>
        <v>25</v>
      </c>
      <c r="N982">
        <f t="shared" si="62"/>
        <v>9.7600000000000006E-2</v>
      </c>
    </row>
    <row r="983" spans="1:14" x14ac:dyDescent="0.35">
      <c r="B983">
        <v>6</v>
      </c>
      <c r="C983">
        <v>20</v>
      </c>
      <c r="D983">
        <v>3</v>
      </c>
      <c r="E983">
        <v>3</v>
      </c>
      <c r="F983">
        <v>8.2900000000000001E-2</v>
      </c>
      <c r="G983">
        <v>1.7399999999999999E-2</v>
      </c>
      <c r="H983">
        <v>5.3100000000000001E-2</v>
      </c>
      <c r="I983">
        <v>0.121</v>
      </c>
      <c r="K983" t="str">
        <f t="shared" si="63"/>
        <v>GP</v>
      </c>
      <c r="L983">
        <f t="shared" si="60"/>
        <v>6</v>
      </c>
      <c r="M983">
        <f t="shared" si="61"/>
        <v>20</v>
      </c>
      <c r="N983">
        <f t="shared" si="62"/>
        <v>8.2900000000000001E-2</v>
      </c>
    </row>
    <row r="984" spans="1:14" x14ac:dyDescent="0.35">
      <c r="B984">
        <v>7</v>
      </c>
      <c r="C984">
        <v>14</v>
      </c>
      <c r="D984">
        <v>1</v>
      </c>
      <c r="E984">
        <v>3</v>
      </c>
      <c r="F984">
        <v>7.6999999999999999E-2</v>
      </c>
      <c r="G984">
        <v>1.7100000000000001E-2</v>
      </c>
      <c r="H984">
        <v>4.7899999999999998E-2</v>
      </c>
      <c r="I984">
        <v>0.1149</v>
      </c>
      <c r="K984" t="str">
        <f t="shared" si="63"/>
        <v>GP</v>
      </c>
      <c r="L984">
        <f t="shared" si="60"/>
        <v>7</v>
      </c>
      <c r="M984">
        <f t="shared" si="61"/>
        <v>14</v>
      </c>
      <c r="N984">
        <f t="shared" si="62"/>
        <v>7.6999999999999999E-2</v>
      </c>
    </row>
    <row r="985" spans="1:14" x14ac:dyDescent="0.35">
      <c r="B985">
        <v>8</v>
      </c>
      <c r="C985">
        <v>10</v>
      </c>
      <c r="D985">
        <v>1</v>
      </c>
      <c r="E985">
        <v>3</v>
      </c>
      <c r="F985">
        <v>6.93E-2</v>
      </c>
      <c r="G985">
        <v>1.7000000000000001E-2</v>
      </c>
      <c r="H985">
        <v>4.0899999999999999E-2</v>
      </c>
      <c r="I985">
        <v>0.1077</v>
      </c>
      <c r="K985" t="str">
        <f t="shared" si="63"/>
        <v>GP</v>
      </c>
      <c r="L985">
        <f t="shared" si="60"/>
        <v>8</v>
      </c>
      <c r="M985">
        <f t="shared" si="61"/>
        <v>10</v>
      </c>
      <c r="N985">
        <f t="shared" si="62"/>
        <v>6.93E-2</v>
      </c>
    </row>
    <row r="986" spans="1:14" x14ac:dyDescent="0.35">
      <c r="B986">
        <v>9</v>
      </c>
      <c r="C986">
        <v>6</v>
      </c>
      <c r="D986">
        <v>1</v>
      </c>
      <c r="E986">
        <v>0</v>
      </c>
      <c r="F986">
        <v>5.7799999999999997E-2</v>
      </c>
      <c r="G986">
        <v>1.77E-2</v>
      </c>
      <c r="H986">
        <v>2.9600000000000001E-2</v>
      </c>
      <c r="I986">
        <v>9.9199999999999997E-2</v>
      </c>
      <c r="K986" t="str">
        <f t="shared" si="63"/>
        <v>GP</v>
      </c>
      <c r="L986">
        <f t="shared" si="60"/>
        <v>9</v>
      </c>
      <c r="M986">
        <f t="shared" si="61"/>
        <v>6</v>
      </c>
      <c r="N986">
        <f t="shared" si="62"/>
        <v>5.7799999999999997E-2</v>
      </c>
    </row>
    <row r="987" spans="1:14" x14ac:dyDescent="0.35">
      <c r="B987">
        <v>10</v>
      </c>
      <c r="C987">
        <v>5</v>
      </c>
      <c r="D987">
        <v>1</v>
      </c>
      <c r="E987">
        <v>1</v>
      </c>
      <c r="F987">
        <v>4.6199999999999998E-2</v>
      </c>
      <c r="G987">
        <v>1.7500000000000002E-2</v>
      </c>
      <c r="H987">
        <v>1.9900000000000001E-2</v>
      </c>
      <c r="I987">
        <v>8.9399999999999993E-2</v>
      </c>
      <c r="K987" t="str">
        <f t="shared" si="63"/>
        <v>GP</v>
      </c>
      <c r="L987">
        <f t="shared" si="60"/>
        <v>10</v>
      </c>
      <c r="M987">
        <f t="shared" si="61"/>
        <v>5</v>
      </c>
      <c r="N987">
        <f t="shared" si="62"/>
        <v>4.6199999999999998E-2</v>
      </c>
    </row>
    <row r="988" spans="1:14" x14ac:dyDescent="0.35">
      <c r="B988">
        <v>11</v>
      </c>
      <c r="C988">
        <v>3</v>
      </c>
      <c r="D988">
        <v>0</v>
      </c>
      <c r="E988">
        <v>1</v>
      </c>
      <c r="F988">
        <v>4.6199999999999998E-2</v>
      </c>
      <c r="G988">
        <v>1.7500000000000002E-2</v>
      </c>
      <c r="H988">
        <v>1.9900000000000001E-2</v>
      </c>
      <c r="I988">
        <v>8.9399999999999993E-2</v>
      </c>
      <c r="K988" t="str">
        <f t="shared" si="63"/>
        <v>GP</v>
      </c>
      <c r="L988">
        <f t="shared" si="60"/>
        <v>11</v>
      </c>
      <c r="M988">
        <f t="shared" si="61"/>
        <v>3</v>
      </c>
      <c r="N988">
        <f t="shared" si="62"/>
        <v>4.6199999999999998E-2</v>
      </c>
    </row>
    <row r="989" spans="1:14" x14ac:dyDescent="0.35">
      <c r="B989">
        <v>12</v>
      </c>
      <c r="C989">
        <v>2</v>
      </c>
      <c r="D989">
        <v>1</v>
      </c>
      <c r="E989">
        <v>1</v>
      </c>
      <c r="F989">
        <v>2.3099999999999999E-2</v>
      </c>
      <c r="G989">
        <v>1.8499999999999999E-2</v>
      </c>
      <c r="H989">
        <v>3.3E-3</v>
      </c>
      <c r="I989">
        <v>8.3599999999999994E-2</v>
      </c>
      <c r="K989" t="str">
        <f t="shared" si="63"/>
        <v>GP</v>
      </c>
      <c r="L989">
        <f t="shared" si="60"/>
        <v>12</v>
      </c>
      <c r="M989">
        <f t="shared" si="61"/>
        <v>2</v>
      </c>
      <c r="N989">
        <f t="shared" si="62"/>
        <v>2.3099999999999999E-2</v>
      </c>
    </row>
    <row r="990" spans="1:14" x14ac:dyDescent="0.35">
      <c r="A990" t="s">
        <v>89</v>
      </c>
      <c r="K990" t="str">
        <f t="shared" si="63"/>
        <v>GQ</v>
      </c>
      <c r="L990">
        <f t="shared" si="60"/>
        <v>0</v>
      </c>
      <c r="M990">
        <f t="shared" si="61"/>
        <v>0</v>
      </c>
      <c r="N990">
        <f t="shared" si="62"/>
        <v>0</v>
      </c>
    </row>
    <row r="991" spans="1:14" x14ac:dyDescent="0.35">
      <c r="B991">
        <v>1</v>
      </c>
      <c r="C991">
        <v>103</v>
      </c>
      <c r="D991">
        <v>77</v>
      </c>
      <c r="E991">
        <v>10</v>
      </c>
      <c r="F991">
        <v>0.25240000000000001</v>
      </c>
      <c r="G991">
        <v>4.2799999999999998E-2</v>
      </c>
      <c r="H991">
        <v>0.17330000000000001</v>
      </c>
      <c r="I991">
        <v>0.33910000000000001</v>
      </c>
      <c r="K991" t="str">
        <f t="shared" si="63"/>
        <v>GQ</v>
      </c>
      <c r="L991">
        <f t="shared" si="60"/>
        <v>1</v>
      </c>
      <c r="M991">
        <f t="shared" si="61"/>
        <v>103</v>
      </c>
      <c r="N991">
        <f t="shared" si="62"/>
        <v>0.25240000000000001</v>
      </c>
    </row>
    <row r="992" spans="1:14" x14ac:dyDescent="0.35">
      <c r="B992">
        <v>2</v>
      </c>
      <c r="C992">
        <v>16</v>
      </c>
      <c r="D992">
        <v>6</v>
      </c>
      <c r="E992">
        <v>2</v>
      </c>
      <c r="F992">
        <v>0.1578</v>
      </c>
      <c r="G992">
        <v>4.0599999999999997E-2</v>
      </c>
      <c r="H992">
        <v>8.8300000000000003E-2</v>
      </c>
      <c r="I992">
        <v>0.24529999999999999</v>
      </c>
      <c r="K992" t="str">
        <f t="shared" si="63"/>
        <v>GQ</v>
      </c>
      <c r="L992">
        <f t="shared" si="60"/>
        <v>2</v>
      </c>
      <c r="M992">
        <f t="shared" si="61"/>
        <v>16</v>
      </c>
      <c r="N992">
        <f t="shared" si="62"/>
        <v>0.1578</v>
      </c>
    </row>
    <row r="993" spans="1:14" x14ac:dyDescent="0.35">
      <c r="B993">
        <v>3</v>
      </c>
      <c r="C993">
        <v>8</v>
      </c>
      <c r="D993">
        <v>2</v>
      </c>
      <c r="E993">
        <v>1</v>
      </c>
      <c r="F993">
        <v>0.1183</v>
      </c>
      <c r="G993">
        <v>3.8899999999999997E-2</v>
      </c>
      <c r="H993">
        <v>5.5800000000000002E-2</v>
      </c>
      <c r="I993">
        <v>0.20630000000000001</v>
      </c>
      <c r="K993" t="str">
        <f t="shared" si="63"/>
        <v>GQ</v>
      </c>
      <c r="L993">
        <f t="shared" si="60"/>
        <v>3</v>
      </c>
      <c r="M993">
        <f t="shared" si="61"/>
        <v>8</v>
      </c>
      <c r="N993">
        <f t="shared" si="62"/>
        <v>0.1183</v>
      </c>
    </row>
    <row r="994" spans="1:14" x14ac:dyDescent="0.35">
      <c r="B994">
        <v>5</v>
      </c>
      <c r="C994">
        <v>5</v>
      </c>
      <c r="D994">
        <v>1</v>
      </c>
      <c r="E994">
        <v>2</v>
      </c>
      <c r="F994">
        <v>9.4700000000000006E-2</v>
      </c>
      <c r="G994">
        <v>3.7600000000000001E-2</v>
      </c>
      <c r="H994">
        <v>3.7600000000000001E-2</v>
      </c>
      <c r="I994">
        <v>0.1837</v>
      </c>
      <c r="K994" t="str">
        <f t="shared" si="63"/>
        <v>GQ</v>
      </c>
      <c r="L994">
        <f t="shared" si="60"/>
        <v>5</v>
      </c>
      <c r="M994">
        <f t="shared" si="61"/>
        <v>5</v>
      </c>
      <c r="N994">
        <f t="shared" si="62"/>
        <v>9.4700000000000006E-2</v>
      </c>
    </row>
    <row r="995" spans="1:14" x14ac:dyDescent="0.35">
      <c r="B995">
        <v>8</v>
      </c>
      <c r="C995">
        <v>2</v>
      </c>
      <c r="D995">
        <v>0</v>
      </c>
      <c r="E995">
        <v>1</v>
      </c>
      <c r="F995">
        <v>9.4700000000000006E-2</v>
      </c>
      <c r="G995">
        <v>3.7600000000000001E-2</v>
      </c>
      <c r="H995">
        <v>3.7600000000000001E-2</v>
      </c>
      <c r="I995">
        <v>0.1837</v>
      </c>
      <c r="K995" t="str">
        <f t="shared" si="63"/>
        <v>GQ</v>
      </c>
      <c r="L995">
        <f t="shared" si="60"/>
        <v>8</v>
      </c>
      <c r="M995">
        <f t="shared" si="61"/>
        <v>2</v>
      </c>
      <c r="N995">
        <f t="shared" si="62"/>
        <v>9.4700000000000006E-2</v>
      </c>
    </row>
    <row r="996" spans="1:14" x14ac:dyDescent="0.35">
      <c r="B996">
        <v>12</v>
      </c>
      <c r="C996">
        <v>1</v>
      </c>
      <c r="D996">
        <v>0</v>
      </c>
      <c r="E996">
        <v>1</v>
      </c>
      <c r="F996">
        <v>9.4700000000000006E-2</v>
      </c>
      <c r="G996">
        <v>3.7600000000000001E-2</v>
      </c>
      <c r="H996">
        <v>3.7600000000000001E-2</v>
      </c>
      <c r="I996">
        <v>0.1837</v>
      </c>
      <c r="K996" t="str">
        <f t="shared" si="63"/>
        <v>GQ</v>
      </c>
      <c r="L996">
        <f t="shared" si="60"/>
        <v>12</v>
      </c>
      <c r="M996">
        <f t="shared" si="61"/>
        <v>1</v>
      </c>
      <c r="N996">
        <f t="shared" si="62"/>
        <v>9.4700000000000006E-2</v>
      </c>
    </row>
    <row r="997" spans="1:14" x14ac:dyDescent="0.35">
      <c r="A997" t="s">
        <v>90</v>
      </c>
      <c r="K997" t="str">
        <f t="shared" si="63"/>
        <v>GR</v>
      </c>
      <c r="L997">
        <f t="shared" si="60"/>
        <v>0</v>
      </c>
      <c r="M997">
        <f t="shared" si="61"/>
        <v>0</v>
      </c>
      <c r="N997">
        <f t="shared" si="62"/>
        <v>0</v>
      </c>
    </row>
    <row r="998" spans="1:14" x14ac:dyDescent="0.35">
      <c r="B998">
        <v>1</v>
      </c>
      <c r="C998">
        <v>3745</v>
      </c>
      <c r="D998">
        <v>2132</v>
      </c>
      <c r="E998">
        <v>130</v>
      </c>
      <c r="F998">
        <v>0.43070000000000003</v>
      </c>
      <c r="G998">
        <v>8.0999999999999996E-3</v>
      </c>
      <c r="H998">
        <v>0.4148</v>
      </c>
      <c r="I998">
        <v>0.44650000000000001</v>
      </c>
      <c r="K998" t="str">
        <f t="shared" si="63"/>
        <v>GR</v>
      </c>
      <c r="L998">
        <f t="shared" si="60"/>
        <v>1</v>
      </c>
      <c r="M998">
        <f t="shared" si="61"/>
        <v>3745</v>
      </c>
      <c r="N998">
        <f t="shared" si="62"/>
        <v>0.43070000000000003</v>
      </c>
    </row>
    <row r="999" spans="1:14" x14ac:dyDescent="0.35">
      <c r="B999">
        <v>2</v>
      </c>
      <c r="C999">
        <v>1483</v>
      </c>
      <c r="D999">
        <v>529</v>
      </c>
      <c r="E999">
        <v>71</v>
      </c>
      <c r="F999">
        <v>0.27710000000000001</v>
      </c>
      <c r="G999">
        <v>7.4999999999999997E-3</v>
      </c>
      <c r="H999">
        <v>0.26250000000000001</v>
      </c>
      <c r="I999">
        <v>0.2918</v>
      </c>
      <c r="K999" t="str">
        <f t="shared" si="63"/>
        <v>GR</v>
      </c>
      <c r="L999">
        <f t="shared" si="60"/>
        <v>2</v>
      </c>
      <c r="M999">
        <f t="shared" si="61"/>
        <v>1483</v>
      </c>
      <c r="N999">
        <f t="shared" si="62"/>
        <v>0.27710000000000001</v>
      </c>
    </row>
    <row r="1000" spans="1:14" x14ac:dyDescent="0.35">
      <c r="B1000">
        <v>3</v>
      </c>
      <c r="C1000">
        <v>883</v>
      </c>
      <c r="D1000">
        <v>280</v>
      </c>
      <c r="E1000">
        <v>39</v>
      </c>
      <c r="F1000">
        <v>0.18920000000000001</v>
      </c>
      <c r="G1000">
        <v>6.7000000000000002E-3</v>
      </c>
      <c r="H1000">
        <v>0.17630000000000001</v>
      </c>
      <c r="I1000">
        <v>0.20250000000000001</v>
      </c>
      <c r="K1000" t="str">
        <f t="shared" si="63"/>
        <v>GR</v>
      </c>
      <c r="L1000">
        <f t="shared" si="60"/>
        <v>3</v>
      </c>
      <c r="M1000">
        <f t="shared" si="61"/>
        <v>883</v>
      </c>
      <c r="N1000">
        <f t="shared" si="62"/>
        <v>0.18920000000000001</v>
      </c>
    </row>
    <row r="1001" spans="1:14" x14ac:dyDescent="0.35">
      <c r="B1001">
        <v>4</v>
      </c>
      <c r="C1001">
        <v>564</v>
      </c>
      <c r="D1001">
        <v>137</v>
      </c>
      <c r="E1001">
        <v>35</v>
      </c>
      <c r="F1001">
        <v>0.14330000000000001</v>
      </c>
      <c r="G1001">
        <v>6.1000000000000004E-3</v>
      </c>
      <c r="H1001">
        <v>0.13150000000000001</v>
      </c>
      <c r="I1001">
        <v>0.1555</v>
      </c>
      <c r="K1001" t="str">
        <f t="shared" si="63"/>
        <v>GR</v>
      </c>
      <c r="L1001">
        <f t="shared" si="60"/>
        <v>4</v>
      </c>
      <c r="M1001">
        <f t="shared" si="61"/>
        <v>564</v>
      </c>
      <c r="N1001">
        <f t="shared" si="62"/>
        <v>0.14330000000000001</v>
      </c>
    </row>
    <row r="1002" spans="1:14" x14ac:dyDescent="0.35">
      <c r="B1002">
        <v>5</v>
      </c>
      <c r="C1002">
        <v>392</v>
      </c>
      <c r="D1002">
        <v>88</v>
      </c>
      <c r="E1002">
        <v>20</v>
      </c>
      <c r="F1002">
        <v>0.1111</v>
      </c>
      <c r="G1002">
        <v>5.5999999999999999E-3</v>
      </c>
      <c r="H1002">
        <v>0.1004</v>
      </c>
      <c r="I1002">
        <v>0.12239999999999999</v>
      </c>
      <c r="K1002" t="str">
        <f t="shared" si="63"/>
        <v>GR</v>
      </c>
      <c r="L1002">
        <f t="shared" si="60"/>
        <v>5</v>
      </c>
      <c r="M1002">
        <f t="shared" si="61"/>
        <v>392</v>
      </c>
      <c r="N1002">
        <f t="shared" si="62"/>
        <v>0.1111</v>
      </c>
    </row>
    <row r="1003" spans="1:14" x14ac:dyDescent="0.35">
      <c r="B1003">
        <v>6</v>
      </c>
      <c r="C1003">
        <v>284</v>
      </c>
      <c r="D1003">
        <v>44</v>
      </c>
      <c r="E1003">
        <v>17</v>
      </c>
      <c r="F1003">
        <v>9.3899999999999997E-2</v>
      </c>
      <c r="G1003">
        <v>5.3E-3</v>
      </c>
      <c r="H1003">
        <v>8.3799999999999999E-2</v>
      </c>
      <c r="I1003">
        <v>0.1046</v>
      </c>
      <c r="K1003" t="str">
        <f t="shared" si="63"/>
        <v>GR</v>
      </c>
      <c r="L1003">
        <f t="shared" si="60"/>
        <v>6</v>
      </c>
      <c r="M1003">
        <f t="shared" si="61"/>
        <v>284</v>
      </c>
      <c r="N1003">
        <f t="shared" si="62"/>
        <v>9.3899999999999997E-2</v>
      </c>
    </row>
    <row r="1004" spans="1:14" x14ac:dyDescent="0.35">
      <c r="B1004">
        <v>7</v>
      </c>
      <c r="C1004">
        <v>223</v>
      </c>
      <c r="D1004">
        <v>33</v>
      </c>
      <c r="E1004">
        <v>16</v>
      </c>
      <c r="F1004">
        <v>0.08</v>
      </c>
      <c r="G1004">
        <v>5.0000000000000001E-3</v>
      </c>
      <c r="H1004">
        <v>7.0499999999999993E-2</v>
      </c>
      <c r="I1004">
        <v>9.0300000000000005E-2</v>
      </c>
      <c r="K1004" t="str">
        <f t="shared" si="63"/>
        <v>GR</v>
      </c>
      <c r="L1004">
        <f t="shared" si="60"/>
        <v>7</v>
      </c>
      <c r="M1004">
        <f t="shared" si="61"/>
        <v>223</v>
      </c>
      <c r="N1004">
        <f t="shared" si="62"/>
        <v>0.08</v>
      </c>
    </row>
    <row r="1005" spans="1:14" x14ac:dyDescent="0.35">
      <c r="B1005">
        <v>8</v>
      </c>
      <c r="C1005">
        <v>174</v>
      </c>
      <c r="D1005">
        <v>24</v>
      </c>
      <c r="E1005">
        <v>16</v>
      </c>
      <c r="F1005">
        <v>6.9000000000000006E-2</v>
      </c>
      <c r="G1005">
        <v>4.7999999999999996E-3</v>
      </c>
      <c r="H1005">
        <v>5.9900000000000002E-2</v>
      </c>
      <c r="I1005">
        <v>7.8799999999999995E-2</v>
      </c>
      <c r="K1005" t="str">
        <f t="shared" si="63"/>
        <v>GR</v>
      </c>
      <c r="L1005">
        <f t="shared" si="60"/>
        <v>8</v>
      </c>
      <c r="M1005">
        <f t="shared" si="61"/>
        <v>174</v>
      </c>
      <c r="N1005">
        <f t="shared" si="62"/>
        <v>6.9000000000000006E-2</v>
      </c>
    </row>
    <row r="1006" spans="1:14" x14ac:dyDescent="0.35">
      <c r="B1006">
        <v>9</v>
      </c>
      <c r="C1006">
        <v>134</v>
      </c>
      <c r="D1006">
        <v>23</v>
      </c>
      <c r="E1006">
        <v>14</v>
      </c>
      <c r="F1006">
        <v>5.7099999999999998E-2</v>
      </c>
      <c r="G1006">
        <v>4.5999999999999999E-3</v>
      </c>
      <c r="H1006">
        <v>4.8599999999999997E-2</v>
      </c>
      <c r="I1006">
        <v>6.6600000000000006E-2</v>
      </c>
      <c r="K1006" t="str">
        <f t="shared" si="63"/>
        <v>GR</v>
      </c>
      <c r="L1006">
        <f t="shared" si="60"/>
        <v>9</v>
      </c>
      <c r="M1006">
        <f t="shared" si="61"/>
        <v>134</v>
      </c>
      <c r="N1006">
        <f t="shared" si="62"/>
        <v>5.7099999999999998E-2</v>
      </c>
    </row>
    <row r="1007" spans="1:14" x14ac:dyDescent="0.35">
      <c r="B1007">
        <v>10</v>
      </c>
      <c r="C1007">
        <v>97</v>
      </c>
      <c r="D1007">
        <v>15</v>
      </c>
      <c r="E1007">
        <v>21</v>
      </c>
      <c r="F1007">
        <v>4.8300000000000003E-2</v>
      </c>
      <c r="G1007">
        <v>4.4000000000000003E-3</v>
      </c>
      <c r="H1007">
        <v>4.02E-2</v>
      </c>
      <c r="I1007">
        <v>5.7500000000000002E-2</v>
      </c>
      <c r="K1007" t="str">
        <f t="shared" si="63"/>
        <v>GR</v>
      </c>
      <c r="L1007">
        <f t="shared" si="60"/>
        <v>10</v>
      </c>
      <c r="M1007">
        <f t="shared" si="61"/>
        <v>97</v>
      </c>
      <c r="N1007">
        <f t="shared" si="62"/>
        <v>4.8300000000000003E-2</v>
      </c>
    </row>
    <row r="1008" spans="1:14" x14ac:dyDescent="0.35">
      <c r="B1008">
        <v>11</v>
      </c>
      <c r="C1008">
        <v>61</v>
      </c>
      <c r="D1008">
        <v>5</v>
      </c>
      <c r="E1008">
        <v>17</v>
      </c>
      <c r="F1008">
        <v>4.4299999999999999E-2</v>
      </c>
      <c r="G1008">
        <v>4.4000000000000003E-3</v>
      </c>
      <c r="H1008">
        <v>3.6299999999999999E-2</v>
      </c>
      <c r="I1008">
        <v>5.3499999999999999E-2</v>
      </c>
      <c r="K1008" t="str">
        <f t="shared" si="63"/>
        <v>GR</v>
      </c>
      <c r="L1008">
        <f t="shared" si="60"/>
        <v>11</v>
      </c>
      <c r="M1008">
        <f t="shared" si="61"/>
        <v>61</v>
      </c>
      <c r="N1008">
        <f t="shared" si="62"/>
        <v>4.4299999999999999E-2</v>
      </c>
    </row>
    <row r="1009" spans="1:14" x14ac:dyDescent="0.35">
      <c r="B1009">
        <v>12</v>
      </c>
      <c r="C1009">
        <v>39</v>
      </c>
      <c r="D1009">
        <v>2</v>
      </c>
      <c r="E1009">
        <v>14</v>
      </c>
      <c r="F1009">
        <v>4.2099999999999999E-2</v>
      </c>
      <c r="G1009">
        <v>4.4000000000000003E-3</v>
      </c>
      <c r="H1009">
        <v>3.39E-2</v>
      </c>
      <c r="I1009">
        <v>5.1400000000000001E-2</v>
      </c>
      <c r="K1009" t="str">
        <f t="shared" si="63"/>
        <v>GR</v>
      </c>
      <c r="L1009">
        <f t="shared" si="60"/>
        <v>12</v>
      </c>
      <c r="M1009">
        <f t="shared" si="61"/>
        <v>39</v>
      </c>
      <c r="N1009">
        <f t="shared" si="62"/>
        <v>4.2099999999999999E-2</v>
      </c>
    </row>
    <row r="1010" spans="1:14" x14ac:dyDescent="0.35">
      <c r="B1010">
        <v>13</v>
      </c>
      <c r="C1010">
        <v>23</v>
      </c>
      <c r="D1010">
        <v>1</v>
      </c>
      <c r="E1010">
        <v>13</v>
      </c>
      <c r="F1010">
        <v>4.02E-2</v>
      </c>
      <c r="G1010">
        <v>4.5999999999999999E-3</v>
      </c>
      <c r="H1010">
        <v>3.1899999999999998E-2</v>
      </c>
      <c r="I1010">
        <v>0.05</v>
      </c>
      <c r="K1010" t="str">
        <f t="shared" si="63"/>
        <v>GR</v>
      </c>
      <c r="L1010">
        <f t="shared" si="60"/>
        <v>13</v>
      </c>
      <c r="M1010">
        <f t="shared" si="61"/>
        <v>23</v>
      </c>
      <c r="N1010">
        <f t="shared" si="62"/>
        <v>4.02E-2</v>
      </c>
    </row>
    <row r="1011" spans="1:14" x14ac:dyDescent="0.35">
      <c r="B1011">
        <v>14</v>
      </c>
      <c r="C1011">
        <v>9</v>
      </c>
      <c r="D1011">
        <v>0</v>
      </c>
      <c r="E1011">
        <v>9</v>
      </c>
      <c r="F1011">
        <v>4.02E-2</v>
      </c>
      <c r="G1011">
        <v>4.5999999999999999E-3</v>
      </c>
      <c r="H1011">
        <v>3.1899999999999998E-2</v>
      </c>
      <c r="I1011">
        <v>0.05</v>
      </c>
      <c r="K1011" t="str">
        <f t="shared" si="63"/>
        <v>GR</v>
      </c>
      <c r="L1011">
        <f t="shared" si="60"/>
        <v>14</v>
      </c>
      <c r="M1011">
        <f t="shared" si="61"/>
        <v>9</v>
      </c>
      <c r="N1011">
        <f t="shared" si="62"/>
        <v>4.02E-2</v>
      </c>
    </row>
    <row r="1012" spans="1:14" x14ac:dyDescent="0.35">
      <c r="A1012" t="s">
        <v>91</v>
      </c>
      <c r="K1012" t="str">
        <f t="shared" si="63"/>
        <v>GS</v>
      </c>
      <c r="L1012">
        <f t="shared" si="60"/>
        <v>0</v>
      </c>
      <c r="M1012">
        <f t="shared" si="61"/>
        <v>0</v>
      </c>
      <c r="N1012">
        <f t="shared" si="62"/>
        <v>0</v>
      </c>
    </row>
    <row r="1013" spans="1:14" x14ac:dyDescent="0.35">
      <c r="B1013">
        <v>1</v>
      </c>
      <c r="C1013">
        <v>3</v>
      </c>
      <c r="D1013">
        <v>2</v>
      </c>
      <c r="E1013">
        <v>0</v>
      </c>
      <c r="F1013">
        <v>0.33329999999999999</v>
      </c>
      <c r="G1013">
        <v>0.2722</v>
      </c>
      <c r="H1013">
        <v>8.9999999999999993E-3</v>
      </c>
      <c r="I1013">
        <v>0.77410000000000001</v>
      </c>
      <c r="K1013" t="str">
        <f t="shared" si="63"/>
        <v>GS</v>
      </c>
      <c r="L1013">
        <f t="shared" si="60"/>
        <v>1</v>
      </c>
      <c r="M1013">
        <f t="shared" si="61"/>
        <v>3</v>
      </c>
      <c r="N1013">
        <f t="shared" si="62"/>
        <v>0.33329999999999999</v>
      </c>
    </row>
    <row r="1014" spans="1:14" x14ac:dyDescent="0.35">
      <c r="B1014">
        <v>2</v>
      </c>
      <c r="C1014">
        <v>1</v>
      </c>
      <c r="D1014">
        <v>1</v>
      </c>
      <c r="E1014">
        <v>0</v>
      </c>
      <c r="F1014">
        <v>0</v>
      </c>
      <c r="G1014" t="s">
        <v>0</v>
      </c>
      <c r="H1014" t="s">
        <v>0</v>
      </c>
      <c r="I1014" t="s">
        <v>0</v>
      </c>
      <c r="K1014" t="str">
        <f t="shared" si="63"/>
        <v>GS</v>
      </c>
      <c r="L1014">
        <f t="shared" si="60"/>
        <v>2</v>
      </c>
      <c r="M1014">
        <f t="shared" si="61"/>
        <v>1</v>
      </c>
      <c r="N1014">
        <f t="shared" si="62"/>
        <v>0</v>
      </c>
    </row>
    <row r="1015" spans="1:14" x14ac:dyDescent="0.35">
      <c r="A1015" t="s">
        <v>92</v>
      </c>
      <c r="K1015" t="str">
        <f t="shared" si="63"/>
        <v>GT</v>
      </c>
      <c r="L1015">
        <f t="shared" si="60"/>
        <v>0</v>
      </c>
      <c r="M1015">
        <f t="shared" si="61"/>
        <v>0</v>
      </c>
      <c r="N1015">
        <f t="shared" si="62"/>
        <v>0</v>
      </c>
    </row>
    <row r="1016" spans="1:14" x14ac:dyDescent="0.35">
      <c r="B1016">
        <v>1</v>
      </c>
      <c r="C1016">
        <v>781</v>
      </c>
      <c r="D1016">
        <v>411</v>
      </c>
      <c r="E1016">
        <v>61</v>
      </c>
      <c r="F1016">
        <v>0.4738</v>
      </c>
      <c r="G1016">
        <v>1.7899999999999999E-2</v>
      </c>
      <c r="H1016">
        <v>0.43830000000000002</v>
      </c>
      <c r="I1016">
        <v>0.50829999999999997</v>
      </c>
      <c r="K1016" t="str">
        <f t="shared" si="63"/>
        <v>GT</v>
      </c>
      <c r="L1016">
        <f t="shared" si="60"/>
        <v>1</v>
      </c>
      <c r="M1016">
        <f t="shared" si="61"/>
        <v>781</v>
      </c>
      <c r="N1016">
        <f t="shared" si="62"/>
        <v>0.4738</v>
      </c>
    </row>
    <row r="1017" spans="1:14" x14ac:dyDescent="0.35">
      <c r="B1017">
        <v>2</v>
      </c>
      <c r="C1017">
        <v>309</v>
      </c>
      <c r="D1017">
        <v>94</v>
      </c>
      <c r="E1017">
        <v>15</v>
      </c>
      <c r="F1017">
        <v>0.3296</v>
      </c>
      <c r="G1017">
        <v>1.7600000000000001E-2</v>
      </c>
      <c r="H1017">
        <v>0.29549999999999998</v>
      </c>
      <c r="I1017">
        <v>0.36420000000000002</v>
      </c>
      <c r="K1017" t="str">
        <f t="shared" si="63"/>
        <v>GT</v>
      </c>
      <c r="L1017">
        <f t="shared" si="60"/>
        <v>2</v>
      </c>
      <c r="M1017">
        <f t="shared" si="61"/>
        <v>309</v>
      </c>
      <c r="N1017">
        <f t="shared" si="62"/>
        <v>0.3296</v>
      </c>
    </row>
    <row r="1018" spans="1:14" x14ac:dyDescent="0.35">
      <c r="B1018">
        <v>3</v>
      </c>
      <c r="C1018">
        <v>200</v>
      </c>
      <c r="D1018">
        <v>52</v>
      </c>
      <c r="E1018">
        <v>11</v>
      </c>
      <c r="F1018">
        <v>0.24390000000000001</v>
      </c>
      <c r="G1018">
        <v>1.6500000000000001E-2</v>
      </c>
      <c r="H1018">
        <v>0.2122</v>
      </c>
      <c r="I1018">
        <v>0.27689999999999998</v>
      </c>
      <c r="K1018" t="str">
        <f t="shared" si="63"/>
        <v>GT</v>
      </c>
      <c r="L1018">
        <f t="shared" si="60"/>
        <v>3</v>
      </c>
      <c r="M1018">
        <f t="shared" si="61"/>
        <v>200</v>
      </c>
      <c r="N1018">
        <f t="shared" si="62"/>
        <v>0.24390000000000001</v>
      </c>
    </row>
    <row r="1019" spans="1:14" x14ac:dyDescent="0.35">
      <c r="B1019">
        <v>4</v>
      </c>
      <c r="C1019">
        <v>137</v>
      </c>
      <c r="D1019">
        <v>21</v>
      </c>
      <c r="E1019">
        <v>9</v>
      </c>
      <c r="F1019">
        <v>0.20649999999999999</v>
      </c>
      <c r="G1019">
        <v>1.5900000000000001E-2</v>
      </c>
      <c r="H1019">
        <v>0.17630000000000001</v>
      </c>
      <c r="I1019">
        <v>0.23849999999999999</v>
      </c>
      <c r="K1019" t="str">
        <f t="shared" si="63"/>
        <v>GT</v>
      </c>
      <c r="L1019">
        <f t="shared" si="60"/>
        <v>4</v>
      </c>
      <c r="M1019">
        <f t="shared" si="61"/>
        <v>137</v>
      </c>
      <c r="N1019">
        <f t="shared" si="62"/>
        <v>0.20649999999999999</v>
      </c>
    </row>
    <row r="1020" spans="1:14" x14ac:dyDescent="0.35">
      <c r="B1020">
        <v>5</v>
      </c>
      <c r="C1020">
        <v>107</v>
      </c>
      <c r="D1020">
        <v>12</v>
      </c>
      <c r="E1020">
        <v>10</v>
      </c>
      <c r="F1020">
        <v>0.18340000000000001</v>
      </c>
      <c r="G1020">
        <v>1.54E-2</v>
      </c>
      <c r="H1020">
        <v>0.1542</v>
      </c>
      <c r="I1020">
        <v>0.21460000000000001</v>
      </c>
      <c r="K1020" t="str">
        <f t="shared" si="63"/>
        <v>GT</v>
      </c>
      <c r="L1020">
        <f t="shared" si="60"/>
        <v>5</v>
      </c>
      <c r="M1020">
        <f t="shared" si="61"/>
        <v>107</v>
      </c>
      <c r="N1020">
        <f t="shared" si="62"/>
        <v>0.18340000000000001</v>
      </c>
    </row>
    <row r="1021" spans="1:14" x14ac:dyDescent="0.35">
      <c r="B1021">
        <v>6</v>
      </c>
      <c r="C1021">
        <v>85</v>
      </c>
      <c r="D1021">
        <v>12</v>
      </c>
      <c r="E1021">
        <v>8</v>
      </c>
      <c r="F1021">
        <v>0.1575</v>
      </c>
      <c r="G1021">
        <v>1.4999999999999999E-2</v>
      </c>
      <c r="H1021">
        <v>0.1295</v>
      </c>
      <c r="I1021">
        <v>0.188</v>
      </c>
      <c r="K1021" t="str">
        <f t="shared" si="63"/>
        <v>GT</v>
      </c>
      <c r="L1021">
        <f t="shared" si="60"/>
        <v>6</v>
      </c>
      <c r="M1021">
        <f t="shared" si="61"/>
        <v>85</v>
      </c>
      <c r="N1021">
        <f t="shared" si="62"/>
        <v>0.1575</v>
      </c>
    </row>
    <row r="1022" spans="1:14" x14ac:dyDescent="0.35">
      <c r="B1022">
        <v>7</v>
      </c>
      <c r="C1022">
        <v>65</v>
      </c>
      <c r="D1022">
        <v>8</v>
      </c>
      <c r="E1022">
        <v>8</v>
      </c>
      <c r="F1022">
        <v>0.1381</v>
      </c>
      <c r="G1022">
        <v>1.46E-2</v>
      </c>
      <c r="H1022">
        <v>0.111</v>
      </c>
      <c r="I1022">
        <v>0.1681</v>
      </c>
      <c r="K1022" t="str">
        <f t="shared" si="63"/>
        <v>GT</v>
      </c>
      <c r="L1022">
        <f t="shared" si="60"/>
        <v>7</v>
      </c>
      <c r="M1022">
        <f t="shared" si="61"/>
        <v>65</v>
      </c>
      <c r="N1022">
        <f t="shared" si="62"/>
        <v>0.1381</v>
      </c>
    </row>
    <row r="1023" spans="1:14" x14ac:dyDescent="0.35">
      <c r="B1023">
        <v>8</v>
      </c>
      <c r="C1023">
        <v>49</v>
      </c>
      <c r="D1023">
        <v>6</v>
      </c>
      <c r="E1023">
        <v>8</v>
      </c>
      <c r="F1023">
        <v>0.1212</v>
      </c>
      <c r="G1023">
        <v>1.44E-2</v>
      </c>
      <c r="H1023">
        <v>9.4799999999999995E-2</v>
      </c>
      <c r="I1023">
        <v>0.151</v>
      </c>
      <c r="K1023" t="str">
        <f t="shared" si="63"/>
        <v>GT</v>
      </c>
      <c r="L1023">
        <f t="shared" si="60"/>
        <v>8</v>
      </c>
      <c r="M1023">
        <f t="shared" si="61"/>
        <v>49</v>
      </c>
      <c r="N1023">
        <f t="shared" si="62"/>
        <v>0.1212</v>
      </c>
    </row>
    <row r="1024" spans="1:14" x14ac:dyDescent="0.35">
      <c r="B1024">
        <v>9</v>
      </c>
      <c r="C1024">
        <v>35</v>
      </c>
      <c r="D1024">
        <v>4</v>
      </c>
      <c r="E1024">
        <v>8</v>
      </c>
      <c r="F1024">
        <v>0.10730000000000001</v>
      </c>
      <c r="G1024">
        <v>1.43E-2</v>
      </c>
      <c r="H1024">
        <v>8.14E-2</v>
      </c>
      <c r="I1024">
        <v>0.13730000000000001</v>
      </c>
      <c r="K1024" t="str">
        <f t="shared" si="63"/>
        <v>GT</v>
      </c>
      <c r="L1024">
        <f t="shared" si="60"/>
        <v>9</v>
      </c>
      <c r="M1024">
        <f t="shared" si="61"/>
        <v>35</v>
      </c>
      <c r="N1024">
        <f t="shared" si="62"/>
        <v>0.10730000000000001</v>
      </c>
    </row>
    <row r="1025" spans="1:14" x14ac:dyDescent="0.35">
      <c r="B1025">
        <v>10</v>
      </c>
      <c r="C1025">
        <v>23</v>
      </c>
      <c r="D1025">
        <v>3</v>
      </c>
      <c r="E1025">
        <v>5</v>
      </c>
      <c r="F1025">
        <v>9.3299999999999994E-2</v>
      </c>
      <c r="G1025">
        <v>1.4500000000000001E-2</v>
      </c>
      <c r="H1025">
        <v>6.7400000000000002E-2</v>
      </c>
      <c r="I1025">
        <v>0.12429999999999999</v>
      </c>
      <c r="K1025" t="str">
        <f t="shared" si="63"/>
        <v>GT</v>
      </c>
      <c r="L1025">
        <f t="shared" si="60"/>
        <v>10</v>
      </c>
      <c r="M1025">
        <f t="shared" si="61"/>
        <v>23</v>
      </c>
      <c r="N1025">
        <f t="shared" si="62"/>
        <v>9.3299999999999994E-2</v>
      </c>
    </row>
    <row r="1026" spans="1:14" x14ac:dyDescent="0.35">
      <c r="B1026">
        <v>11</v>
      </c>
      <c r="C1026">
        <v>15</v>
      </c>
      <c r="D1026">
        <v>1</v>
      </c>
      <c r="E1026">
        <v>3</v>
      </c>
      <c r="F1026">
        <v>8.7099999999999997E-2</v>
      </c>
      <c r="G1026">
        <v>1.4800000000000001E-2</v>
      </c>
      <c r="H1026">
        <v>6.0900000000000003E-2</v>
      </c>
      <c r="I1026">
        <v>0.11899999999999999</v>
      </c>
      <c r="K1026" t="str">
        <f t="shared" si="63"/>
        <v>GT</v>
      </c>
      <c r="L1026">
        <f t="shared" si="60"/>
        <v>11</v>
      </c>
      <c r="M1026">
        <f t="shared" si="61"/>
        <v>15</v>
      </c>
      <c r="N1026">
        <f t="shared" si="62"/>
        <v>8.7099999999999997E-2</v>
      </c>
    </row>
    <row r="1027" spans="1:14" x14ac:dyDescent="0.35">
      <c r="B1027">
        <v>12</v>
      </c>
      <c r="C1027">
        <v>11</v>
      </c>
      <c r="D1027">
        <v>1</v>
      </c>
      <c r="E1027">
        <v>5</v>
      </c>
      <c r="F1027">
        <v>7.9200000000000007E-2</v>
      </c>
      <c r="G1027">
        <v>1.55E-2</v>
      </c>
      <c r="H1027">
        <v>5.2400000000000002E-2</v>
      </c>
      <c r="I1027">
        <v>0.113</v>
      </c>
      <c r="K1027" t="str">
        <f t="shared" si="63"/>
        <v>GT</v>
      </c>
      <c r="L1027">
        <f t="shared" ref="L1027:L1090" si="64">B1027</f>
        <v>12</v>
      </c>
      <c r="M1027">
        <f t="shared" ref="M1027:M1090" si="65">C1027</f>
        <v>11</v>
      </c>
      <c r="N1027">
        <f t="shared" ref="N1027:N1090" si="66">F1027</f>
        <v>7.9200000000000007E-2</v>
      </c>
    </row>
    <row r="1028" spans="1:14" x14ac:dyDescent="0.35">
      <c r="B1028">
        <v>13</v>
      </c>
      <c r="C1028">
        <v>5</v>
      </c>
      <c r="D1028">
        <v>0</v>
      </c>
      <c r="E1028">
        <v>3</v>
      </c>
      <c r="F1028">
        <v>7.9200000000000007E-2</v>
      </c>
      <c r="G1028">
        <v>1.55E-2</v>
      </c>
      <c r="H1028">
        <v>5.2400000000000002E-2</v>
      </c>
      <c r="I1028">
        <v>0.113</v>
      </c>
      <c r="K1028" t="str">
        <f t="shared" ref="K1028:K1091" si="67">IF(A1028&lt;&gt;"",A1028,K1027)</f>
        <v>GT</v>
      </c>
      <c r="L1028">
        <f t="shared" si="64"/>
        <v>13</v>
      </c>
      <c r="M1028">
        <f t="shared" si="65"/>
        <v>5</v>
      </c>
      <c r="N1028">
        <f t="shared" si="66"/>
        <v>7.9200000000000007E-2</v>
      </c>
    </row>
    <row r="1029" spans="1:14" x14ac:dyDescent="0.35">
      <c r="B1029">
        <v>14</v>
      </c>
      <c r="C1029">
        <v>2</v>
      </c>
      <c r="D1029">
        <v>0</v>
      </c>
      <c r="E1029">
        <v>2</v>
      </c>
      <c r="F1029">
        <v>7.9200000000000007E-2</v>
      </c>
      <c r="G1029">
        <v>1.55E-2</v>
      </c>
      <c r="H1029">
        <v>5.2400000000000002E-2</v>
      </c>
      <c r="I1029">
        <v>0.113</v>
      </c>
      <c r="K1029" t="str">
        <f t="shared" si="67"/>
        <v>GT</v>
      </c>
      <c r="L1029">
        <f t="shared" si="64"/>
        <v>14</v>
      </c>
      <c r="M1029">
        <f t="shared" si="65"/>
        <v>2</v>
      </c>
      <c r="N1029">
        <f t="shared" si="66"/>
        <v>7.9200000000000007E-2</v>
      </c>
    </row>
    <row r="1030" spans="1:14" x14ac:dyDescent="0.35">
      <c r="A1030" t="s">
        <v>93</v>
      </c>
      <c r="K1030" t="str">
        <f t="shared" si="67"/>
        <v>GU</v>
      </c>
      <c r="L1030">
        <f t="shared" si="64"/>
        <v>0</v>
      </c>
      <c r="M1030">
        <f t="shared" si="65"/>
        <v>0</v>
      </c>
      <c r="N1030">
        <f t="shared" si="66"/>
        <v>0</v>
      </c>
    </row>
    <row r="1031" spans="1:14" x14ac:dyDescent="0.35">
      <c r="B1031">
        <v>1</v>
      </c>
      <c r="C1031">
        <v>731</v>
      </c>
      <c r="D1031">
        <v>427</v>
      </c>
      <c r="E1031">
        <v>34</v>
      </c>
      <c r="F1031">
        <v>0.41589999999999999</v>
      </c>
      <c r="G1031">
        <v>1.8200000000000001E-2</v>
      </c>
      <c r="H1031">
        <v>0.38</v>
      </c>
      <c r="I1031">
        <v>0.45129999999999998</v>
      </c>
      <c r="K1031" t="str">
        <f t="shared" si="67"/>
        <v>GU</v>
      </c>
      <c r="L1031">
        <f t="shared" si="64"/>
        <v>1</v>
      </c>
      <c r="M1031">
        <f t="shared" si="65"/>
        <v>731</v>
      </c>
      <c r="N1031">
        <f t="shared" si="66"/>
        <v>0.41589999999999999</v>
      </c>
    </row>
    <row r="1032" spans="1:14" x14ac:dyDescent="0.35">
      <c r="B1032">
        <v>2</v>
      </c>
      <c r="C1032">
        <v>270</v>
      </c>
      <c r="D1032">
        <v>110</v>
      </c>
      <c r="E1032">
        <v>16</v>
      </c>
      <c r="F1032">
        <v>0.24640000000000001</v>
      </c>
      <c r="G1032">
        <v>1.6500000000000001E-2</v>
      </c>
      <c r="H1032">
        <v>0.21479999999999999</v>
      </c>
      <c r="I1032">
        <v>0.27929999999999999</v>
      </c>
      <c r="K1032" t="str">
        <f t="shared" si="67"/>
        <v>GU</v>
      </c>
      <c r="L1032">
        <f t="shared" si="64"/>
        <v>2</v>
      </c>
      <c r="M1032">
        <f t="shared" si="65"/>
        <v>270</v>
      </c>
      <c r="N1032">
        <f t="shared" si="66"/>
        <v>0.24640000000000001</v>
      </c>
    </row>
    <row r="1033" spans="1:14" x14ac:dyDescent="0.35">
      <c r="B1033">
        <v>3</v>
      </c>
      <c r="C1033">
        <v>144</v>
      </c>
      <c r="D1033">
        <v>28</v>
      </c>
      <c r="E1033">
        <v>12</v>
      </c>
      <c r="F1033">
        <v>0.19850000000000001</v>
      </c>
      <c r="G1033">
        <v>1.5599999999999999E-2</v>
      </c>
      <c r="H1033">
        <v>0.16900000000000001</v>
      </c>
      <c r="I1033">
        <v>0.22989999999999999</v>
      </c>
      <c r="K1033" t="str">
        <f t="shared" si="67"/>
        <v>GU</v>
      </c>
      <c r="L1033">
        <f t="shared" si="64"/>
        <v>3</v>
      </c>
      <c r="M1033">
        <f t="shared" si="65"/>
        <v>144</v>
      </c>
      <c r="N1033">
        <f t="shared" si="66"/>
        <v>0.19850000000000001</v>
      </c>
    </row>
    <row r="1034" spans="1:14" x14ac:dyDescent="0.35">
      <c r="B1034">
        <v>4</v>
      </c>
      <c r="C1034">
        <v>104</v>
      </c>
      <c r="D1034">
        <v>22</v>
      </c>
      <c r="E1034">
        <v>9</v>
      </c>
      <c r="F1034">
        <v>0.1565</v>
      </c>
      <c r="G1034">
        <v>1.46E-2</v>
      </c>
      <c r="H1034">
        <v>0.12909999999999999</v>
      </c>
      <c r="I1034">
        <v>0.18629999999999999</v>
      </c>
      <c r="K1034" t="str">
        <f t="shared" si="67"/>
        <v>GU</v>
      </c>
      <c r="L1034">
        <f t="shared" si="64"/>
        <v>4</v>
      </c>
      <c r="M1034">
        <f t="shared" si="65"/>
        <v>104</v>
      </c>
      <c r="N1034">
        <f t="shared" si="66"/>
        <v>0.1565</v>
      </c>
    </row>
    <row r="1035" spans="1:14" x14ac:dyDescent="0.35">
      <c r="B1035">
        <v>5</v>
      </c>
      <c r="C1035">
        <v>73</v>
      </c>
      <c r="D1035">
        <v>10</v>
      </c>
      <c r="E1035">
        <v>13</v>
      </c>
      <c r="F1035">
        <v>0.1351</v>
      </c>
      <c r="G1035">
        <v>1.41E-2</v>
      </c>
      <c r="H1035">
        <v>0.1089</v>
      </c>
      <c r="I1035">
        <v>0.1641</v>
      </c>
      <c r="K1035" t="str">
        <f t="shared" si="67"/>
        <v>GU</v>
      </c>
      <c r="L1035">
        <f t="shared" si="64"/>
        <v>5</v>
      </c>
      <c r="M1035">
        <f t="shared" si="65"/>
        <v>73</v>
      </c>
      <c r="N1035">
        <f t="shared" si="66"/>
        <v>0.1351</v>
      </c>
    </row>
    <row r="1036" spans="1:14" x14ac:dyDescent="0.35">
      <c r="B1036">
        <v>6</v>
      </c>
      <c r="C1036">
        <v>50</v>
      </c>
      <c r="D1036">
        <v>9</v>
      </c>
      <c r="E1036">
        <v>4</v>
      </c>
      <c r="F1036">
        <v>0.1108</v>
      </c>
      <c r="G1036">
        <v>1.37E-2</v>
      </c>
      <c r="H1036">
        <v>8.5699999999999998E-2</v>
      </c>
      <c r="I1036">
        <v>0.13930000000000001</v>
      </c>
      <c r="K1036" t="str">
        <f t="shared" si="67"/>
        <v>GU</v>
      </c>
      <c r="L1036">
        <f t="shared" si="64"/>
        <v>6</v>
      </c>
      <c r="M1036">
        <f t="shared" si="65"/>
        <v>50</v>
      </c>
      <c r="N1036">
        <f t="shared" si="66"/>
        <v>0.1108</v>
      </c>
    </row>
    <row r="1037" spans="1:14" x14ac:dyDescent="0.35">
      <c r="B1037">
        <v>7</v>
      </c>
      <c r="C1037">
        <v>37</v>
      </c>
      <c r="D1037">
        <v>4</v>
      </c>
      <c r="E1037">
        <v>8</v>
      </c>
      <c r="F1037">
        <v>9.8799999999999999E-2</v>
      </c>
      <c r="G1037">
        <v>1.35E-2</v>
      </c>
      <c r="H1037">
        <v>7.4399999999999994E-2</v>
      </c>
      <c r="I1037">
        <v>0.12709999999999999</v>
      </c>
      <c r="K1037" t="str">
        <f t="shared" si="67"/>
        <v>GU</v>
      </c>
      <c r="L1037">
        <f t="shared" si="64"/>
        <v>7</v>
      </c>
      <c r="M1037">
        <f t="shared" si="65"/>
        <v>37</v>
      </c>
      <c r="N1037">
        <f t="shared" si="66"/>
        <v>9.8799999999999999E-2</v>
      </c>
    </row>
    <row r="1038" spans="1:14" x14ac:dyDescent="0.35">
      <c r="B1038">
        <v>8</v>
      </c>
      <c r="C1038">
        <v>25</v>
      </c>
      <c r="D1038">
        <v>1</v>
      </c>
      <c r="E1038">
        <v>3</v>
      </c>
      <c r="F1038">
        <v>9.4799999999999995E-2</v>
      </c>
      <c r="G1038">
        <v>1.35E-2</v>
      </c>
      <c r="H1038">
        <v>7.0499999999999993E-2</v>
      </c>
      <c r="I1038">
        <v>0.1234</v>
      </c>
      <c r="K1038" t="str">
        <f t="shared" si="67"/>
        <v>GU</v>
      </c>
      <c r="L1038">
        <f t="shared" si="64"/>
        <v>8</v>
      </c>
      <c r="M1038">
        <f t="shared" si="65"/>
        <v>25</v>
      </c>
      <c r="N1038">
        <f t="shared" si="66"/>
        <v>9.4799999999999995E-2</v>
      </c>
    </row>
    <row r="1039" spans="1:14" x14ac:dyDescent="0.35">
      <c r="B1039">
        <v>9</v>
      </c>
      <c r="C1039">
        <v>21</v>
      </c>
      <c r="D1039">
        <v>2</v>
      </c>
      <c r="E1039">
        <v>3</v>
      </c>
      <c r="F1039">
        <v>8.5800000000000001E-2</v>
      </c>
      <c r="G1039">
        <v>1.3599999999999999E-2</v>
      </c>
      <c r="H1039">
        <v>6.1600000000000002E-2</v>
      </c>
      <c r="I1039">
        <v>0.115</v>
      </c>
      <c r="K1039" t="str">
        <f t="shared" si="67"/>
        <v>GU</v>
      </c>
      <c r="L1039">
        <f t="shared" si="64"/>
        <v>9</v>
      </c>
      <c r="M1039">
        <f t="shared" si="65"/>
        <v>21</v>
      </c>
      <c r="N1039">
        <f t="shared" si="66"/>
        <v>8.5800000000000001E-2</v>
      </c>
    </row>
    <row r="1040" spans="1:14" x14ac:dyDescent="0.35">
      <c r="B1040">
        <v>10</v>
      </c>
      <c r="C1040">
        <v>16</v>
      </c>
      <c r="D1040">
        <v>1</v>
      </c>
      <c r="E1040">
        <v>1</v>
      </c>
      <c r="F1040">
        <v>8.0399999999999999E-2</v>
      </c>
      <c r="G1040">
        <v>1.38E-2</v>
      </c>
      <c r="H1040">
        <v>5.62E-2</v>
      </c>
      <c r="I1040">
        <v>0.11020000000000001</v>
      </c>
      <c r="K1040" t="str">
        <f t="shared" si="67"/>
        <v>GU</v>
      </c>
      <c r="L1040">
        <f t="shared" si="64"/>
        <v>10</v>
      </c>
      <c r="M1040">
        <f t="shared" si="65"/>
        <v>16</v>
      </c>
      <c r="N1040">
        <f t="shared" si="66"/>
        <v>8.0399999999999999E-2</v>
      </c>
    </row>
    <row r="1041" spans="1:14" x14ac:dyDescent="0.35">
      <c r="B1041">
        <v>11</v>
      </c>
      <c r="C1041">
        <v>14</v>
      </c>
      <c r="D1041">
        <v>3</v>
      </c>
      <c r="E1041">
        <v>3</v>
      </c>
      <c r="F1041">
        <v>6.3200000000000006E-2</v>
      </c>
      <c r="G1041">
        <v>1.4E-2</v>
      </c>
      <c r="H1041">
        <v>3.95E-2</v>
      </c>
      <c r="I1041">
        <v>9.4399999999999998E-2</v>
      </c>
      <c r="K1041" t="str">
        <f t="shared" si="67"/>
        <v>GU</v>
      </c>
      <c r="L1041">
        <f t="shared" si="64"/>
        <v>11</v>
      </c>
      <c r="M1041">
        <f t="shared" si="65"/>
        <v>14</v>
      </c>
      <c r="N1041">
        <f t="shared" si="66"/>
        <v>6.3200000000000006E-2</v>
      </c>
    </row>
    <row r="1042" spans="1:14" x14ac:dyDescent="0.35">
      <c r="B1042">
        <v>12</v>
      </c>
      <c r="C1042">
        <v>8</v>
      </c>
      <c r="D1042">
        <v>0</v>
      </c>
      <c r="E1042">
        <v>3</v>
      </c>
      <c r="F1042">
        <v>6.3200000000000006E-2</v>
      </c>
      <c r="G1042">
        <v>1.4E-2</v>
      </c>
      <c r="H1042">
        <v>3.95E-2</v>
      </c>
      <c r="I1042">
        <v>9.4399999999999998E-2</v>
      </c>
      <c r="K1042" t="str">
        <f t="shared" si="67"/>
        <v>GU</v>
      </c>
      <c r="L1042">
        <f t="shared" si="64"/>
        <v>12</v>
      </c>
      <c r="M1042">
        <f t="shared" si="65"/>
        <v>8</v>
      </c>
      <c r="N1042">
        <f t="shared" si="66"/>
        <v>6.3200000000000006E-2</v>
      </c>
    </row>
    <row r="1043" spans="1:14" x14ac:dyDescent="0.35">
      <c r="B1043">
        <v>13</v>
      </c>
      <c r="C1043">
        <v>5</v>
      </c>
      <c r="D1043">
        <v>0</v>
      </c>
      <c r="E1043">
        <v>1</v>
      </c>
      <c r="F1043">
        <v>6.3200000000000006E-2</v>
      </c>
      <c r="G1043">
        <v>1.4E-2</v>
      </c>
      <c r="H1043">
        <v>3.95E-2</v>
      </c>
      <c r="I1043">
        <v>9.4399999999999998E-2</v>
      </c>
      <c r="K1043" t="str">
        <f t="shared" si="67"/>
        <v>GU</v>
      </c>
      <c r="L1043">
        <f t="shared" si="64"/>
        <v>13</v>
      </c>
      <c r="M1043">
        <f t="shared" si="65"/>
        <v>5</v>
      </c>
      <c r="N1043">
        <f t="shared" si="66"/>
        <v>6.3200000000000006E-2</v>
      </c>
    </row>
    <row r="1044" spans="1:14" x14ac:dyDescent="0.35">
      <c r="B1044">
        <v>14</v>
      </c>
      <c r="C1044">
        <v>4</v>
      </c>
      <c r="D1044">
        <v>0</v>
      </c>
      <c r="E1044">
        <v>4</v>
      </c>
      <c r="F1044">
        <v>6.3200000000000006E-2</v>
      </c>
      <c r="G1044">
        <v>1.4E-2</v>
      </c>
      <c r="H1044">
        <v>3.95E-2</v>
      </c>
      <c r="I1044">
        <v>9.4399999999999998E-2</v>
      </c>
      <c r="K1044" t="str">
        <f t="shared" si="67"/>
        <v>GU</v>
      </c>
      <c r="L1044">
        <f t="shared" si="64"/>
        <v>14</v>
      </c>
      <c r="M1044">
        <f t="shared" si="65"/>
        <v>4</v>
      </c>
      <c r="N1044">
        <f t="shared" si="66"/>
        <v>6.3200000000000006E-2</v>
      </c>
    </row>
    <row r="1045" spans="1:14" x14ac:dyDescent="0.35">
      <c r="A1045" t="s">
        <v>94</v>
      </c>
      <c r="K1045" t="str">
        <f t="shared" si="67"/>
        <v>GW</v>
      </c>
      <c r="L1045">
        <f t="shared" si="64"/>
        <v>0</v>
      </c>
      <c r="M1045">
        <f t="shared" si="65"/>
        <v>0</v>
      </c>
      <c r="N1045">
        <f t="shared" si="66"/>
        <v>0</v>
      </c>
    </row>
    <row r="1046" spans="1:14" x14ac:dyDescent="0.35">
      <c r="B1046">
        <v>1</v>
      </c>
      <c r="C1046">
        <v>116</v>
      </c>
      <c r="D1046">
        <v>88</v>
      </c>
      <c r="E1046">
        <v>5</v>
      </c>
      <c r="F1046">
        <v>0.2414</v>
      </c>
      <c r="G1046">
        <v>3.9699999999999999E-2</v>
      </c>
      <c r="H1046">
        <v>0.16800000000000001</v>
      </c>
      <c r="I1046">
        <v>0.3221</v>
      </c>
      <c r="K1046" t="str">
        <f t="shared" si="67"/>
        <v>GW</v>
      </c>
      <c r="L1046">
        <f t="shared" si="64"/>
        <v>1</v>
      </c>
      <c r="M1046">
        <f t="shared" si="65"/>
        <v>116</v>
      </c>
      <c r="N1046">
        <f t="shared" si="66"/>
        <v>0.2414</v>
      </c>
    </row>
    <row r="1047" spans="1:14" x14ac:dyDescent="0.35">
      <c r="B1047">
        <v>2</v>
      </c>
      <c r="C1047">
        <v>23</v>
      </c>
      <c r="D1047">
        <v>10</v>
      </c>
      <c r="E1047">
        <v>5</v>
      </c>
      <c r="F1047">
        <v>0.13639999999999999</v>
      </c>
      <c r="G1047">
        <v>3.3599999999999998E-2</v>
      </c>
      <c r="H1047">
        <v>7.9100000000000004E-2</v>
      </c>
      <c r="I1047">
        <v>0.2094</v>
      </c>
      <c r="K1047" t="str">
        <f t="shared" si="67"/>
        <v>GW</v>
      </c>
      <c r="L1047">
        <f t="shared" si="64"/>
        <v>2</v>
      </c>
      <c r="M1047">
        <f t="shared" si="65"/>
        <v>23</v>
      </c>
      <c r="N1047">
        <f t="shared" si="66"/>
        <v>0.13639999999999999</v>
      </c>
    </row>
    <row r="1048" spans="1:14" x14ac:dyDescent="0.35">
      <c r="B1048">
        <v>3</v>
      </c>
      <c r="C1048">
        <v>8</v>
      </c>
      <c r="D1048">
        <v>5</v>
      </c>
      <c r="E1048">
        <v>0</v>
      </c>
      <c r="F1048">
        <v>5.1200000000000002E-2</v>
      </c>
      <c r="G1048">
        <v>2.6499999999999999E-2</v>
      </c>
      <c r="H1048">
        <v>1.52E-2</v>
      </c>
      <c r="I1048">
        <v>0.121</v>
      </c>
      <c r="K1048" t="str">
        <f t="shared" si="67"/>
        <v>GW</v>
      </c>
      <c r="L1048">
        <f t="shared" si="64"/>
        <v>3</v>
      </c>
      <c r="M1048">
        <f t="shared" si="65"/>
        <v>8</v>
      </c>
      <c r="N1048">
        <f t="shared" si="66"/>
        <v>5.1200000000000002E-2</v>
      </c>
    </row>
    <row r="1049" spans="1:14" x14ac:dyDescent="0.35">
      <c r="B1049">
        <v>5</v>
      </c>
      <c r="C1049">
        <v>3</v>
      </c>
      <c r="D1049">
        <v>2</v>
      </c>
      <c r="E1049">
        <v>0</v>
      </c>
      <c r="F1049">
        <v>1.7100000000000001E-2</v>
      </c>
      <c r="G1049">
        <v>1.6500000000000001E-2</v>
      </c>
      <c r="H1049">
        <v>1.5E-3</v>
      </c>
      <c r="I1049">
        <v>7.7600000000000002E-2</v>
      </c>
      <c r="K1049" t="str">
        <f t="shared" si="67"/>
        <v>GW</v>
      </c>
      <c r="L1049">
        <f t="shared" si="64"/>
        <v>5</v>
      </c>
      <c r="M1049">
        <f t="shared" si="65"/>
        <v>3</v>
      </c>
      <c r="N1049">
        <f t="shared" si="66"/>
        <v>1.7100000000000001E-2</v>
      </c>
    </row>
    <row r="1050" spans="1:14" x14ac:dyDescent="0.35">
      <c r="B1050">
        <v>6</v>
      </c>
      <c r="C1050">
        <v>1</v>
      </c>
      <c r="D1050">
        <v>1</v>
      </c>
      <c r="E1050">
        <v>0</v>
      </c>
      <c r="F1050">
        <v>0</v>
      </c>
      <c r="G1050" t="s">
        <v>0</v>
      </c>
      <c r="H1050" t="s">
        <v>0</v>
      </c>
      <c r="I1050" t="s">
        <v>0</v>
      </c>
      <c r="K1050" t="str">
        <f t="shared" si="67"/>
        <v>GW</v>
      </c>
      <c r="L1050">
        <f t="shared" si="64"/>
        <v>6</v>
      </c>
      <c r="M1050">
        <f t="shared" si="65"/>
        <v>1</v>
      </c>
      <c r="N1050">
        <f t="shared" si="66"/>
        <v>0</v>
      </c>
    </row>
    <row r="1051" spans="1:14" x14ac:dyDescent="0.35">
      <c r="A1051" t="s">
        <v>95</v>
      </c>
      <c r="K1051" t="str">
        <f t="shared" si="67"/>
        <v>GY</v>
      </c>
      <c r="L1051">
        <f t="shared" si="64"/>
        <v>0</v>
      </c>
      <c r="M1051">
        <f t="shared" si="65"/>
        <v>0</v>
      </c>
      <c r="N1051">
        <f t="shared" si="66"/>
        <v>0</v>
      </c>
    </row>
    <row r="1052" spans="1:14" x14ac:dyDescent="0.35">
      <c r="B1052">
        <v>1</v>
      </c>
      <c r="C1052">
        <v>369</v>
      </c>
      <c r="D1052">
        <v>196</v>
      </c>
      <c r="E1052">
        <v>31</v>
      </c>
      <c r="F1052">
        <v>0.46879999999999999</v>
      </c>
      <c r="G1052">
        <v>2.5999999999999999E-2</v>
      </c>
      <c r="H1052">
        <v>0.41720000000000002</v>
      </c>
      <c r="I1052">
        <v>0.51880000000000004</v>
      </c>
      <c r="K1052" t="str">
        <f t="shared" si="67"/>
        <v>GY</v>
      </c>
      <c r="L1052">
        <f t="shared" si="64"/>
        <v>1</v>
      </c>
      <c r="M1052">
        <f t="shared" si="65"/>
        <v>369</v>
      </c>
      <c r="N1052">
        <f t="shared" si="66"/>
        <v>0.46879999999999999</v>
      </c>
    </row>
    <row r="1053" spans="1:14" x14ac:dyDescent="0.35">
      <c r="B1053">
        <v>2</v>
      </c>
      <c r="C1053">
        <v>142</v>
      </c>
      <c r="D1053">
        <v>63</v>
      </c>
      <c r="E1053">
        <v>13</v>
      </c>
      <c r="F1053">
        <v>0.26079999999999998</v>
      </c>
      <c r="G1053">
        <v>2.4299999999999999E-2</v>
      </c>
      <c r="H1053">
        <v>0.2145</v>
      </c>
      <c r="I1053">
        <v>0.30940000000000001</v>
      </c>
      <c r="K1053" t="str">
        <f t="shared" si="67"/>
        <v>GY</v>
      </c>
      <c r="L1053">
        <f t="shared" si="64"/>
        <v>2</v>
      </c>
      <c r="M1053">
        <f t="shared" si="65"/>
        <v>142</v>
      </c>
      <c r="N1053">
        <f t="shared" si="66"/>
        <v>0.26079999999999998</v>
      </c>
    </row>
    <row r="1054" spans="1:14" x14ac:dyDescent="0.35">
      <c r="B1054">
        <v>3</v>
      </c>
      <c r="C1054">
        <v>66</v>
      </c>
      <c r="D1054">
        <v>14</v>
      </c>
      <c r="E1054">
        <v>8</v>
      </c>
      <c r="F1054">
        <v>0.20549999999999999</v>
      </c>
      <c r="G1054">
        <v>2.3199999999999998E-2</v>
      </c>
      <c r="H1054">
        <v>0.16200000000000001</v>
      </c>
      <c r="I1054">
        <v>0.25269999999999998</v>
      </c>
      <c r="K1054" t="str">
        <f t="shared" si="67"/>
        <v>GY</v>
      </c>
      <c r="L1054">
        <f t="shared" si="64"/>
        <v>3</v>
      </c>
      <c r="M1054">
        <f t="shared" si="65"/>
        <v>66</v>
      </c>
      <c r="N1054">
        <f t="shared" si="66"/>
        <v>0.20549999999999999</v>
      </c>
    </row>
    <row r="1055" spans="1:14" x14ac:dyDescent="0.35">
      <c r="B1055">
        <v>4</v>
      </c>
      <c r="C1055">
        <v>44</v>
      </c>
      <c r="D1055">
        <v>9</v>
      </c>
      <c r="E1055">
        <v>2</v>
      </c>
      <c r="F1055">
        <v>0.16350000000000001</v>
      </c>
      <c r="G1055">
        <v>2.23E-2</v>
      </c>
      <c r="H1055">
        <v>0.1225</v>
      </c>
      <c r="I1055">
        <v>0.20960000000000001</v>
      </c>
      <c r="K1055" t="str">
        <f t="shared" si="67"/>
        <v>GY</v>
      </c>
      <c r="L1055">
        <f t="shared" si="64"/>
        <v>4</v>
      </c>
      <c r="M1055">
        <f t="shared" si="65"/>
        <v>44</v>
      </c>
      <c r="N1055">
        <f t="shared" si="66"/>
        <v>0.16350000000000001</v>
      </c>
    </row>
    <row r="1056" spans="1:14" x14ac:dyDescent="0.35">
      <c r="B1056">
        <v>5</v>
      </c>
      <c r="C1056">
        <v>33</v>
      </c>
      <c r="D1056">
        <v>6</v>
      </c>
      <c r="E1056">
        <v>6</v>
      </c>
      <c r="F1056">
        <v>0.13370000000000001</v>
      </c>
      <c r="G1056">
        <v>2.1299999999999999E-2</v>
      </c>
      <c r="H1056">
        <v>9.5399999999999999E-2</v>
      </c>
      <c r="I1056">
        <v>0.17860000000000001</v>
      </c>
      <c r="K1056" t="str">
        <f t="shared" si="67"/>
        <v>GY</v>
      </c>
      <c r="L1056">
        <f t="shared" si="64"/>
        <v>5</v>
      </c>
      <c r="M1056">
        <f t="shared" si="65"/>
        <v>33</v>
      </c>
      <c r="N1056">
        <f t="shared" si="66"/>
        <v>0.13370000000000001</v>
      </c>
    </row>
    <row r="1057" spans="1:14" x14ac:dyDescent="0.35">
      <c r="B1057">
        <v>6</v>
      </c>
      <c r="C1057">
        <v>21</v>
      </c>
      <c r="D1057">
        <v>1</v>
      </c>
      <c r="E1057">
        <v>2</v>
      </c>
      <c r="F1057">
        <v>0.12740000000000001</v>
      </c>
      <c r="G1057">
        <v>2.12E-2</v>
      </c>
      <c r="H1057">
        <v>8.9399999999999993E-2</v>
      </c>
      <c r="I1057">
        <v>0.17230000000000001</v>
      </c>
      <c r="K1057" t="str">
        <f t="shared" si="67"/>
        <v>GY</v>
      </c>
      <c r="L1057">
        <f t="shared" si="64"/>
        <v>6</v>
      </c>
      <c r="M1057">
        <f t="shared" si="65"/>
        <v>21</v>
      </c>
      <c r="N1057">
        <f t="shared" si="66"/>
        <v>0.12740000000000001</v>
      </c>
    </row>
    <row r="1058" spans="1:14" x14ac:dyDescent="0.35">
      <c r="B1058">
        <v>7</v>
      </c>
      <c r="C1058">
        <v>18</v>
      </c>
      <c r="D1058">
        <v>3</v>
      </c>
      <c r="E1058">
        <v>2</v>
      </c>
      <c r="F1058">
        <v>0.1061</v>
      </c>
      <c r="G1058">
        <v>2.0899999999999998E-2</v>
      </c>
      <c r="H1058">
        <v>6.9599999999999995E-2</v>
      </c>
      <c r="I1058">
        <v>0.15140000000000001</v>
      </c>
      <c r="K1058" t="str">
        <f t="shared" si="67"/>
        <v>GY</v>
      </c>
      <c r="L1058">
        <f t="shared" si="64"/>
        <v>7</v>
      </c>
      <c r="M1058">
        <f t="shared" si="65"/>
        <v>18</v>
      </c>
      <c r="N1058">
        <f t="shared" si="66"/>
        <v>0.1061</v>
      </c>
    </row>
    <row r="1059" spans="1:14" x14ac:dyDescent="0.35">
      <c r="B1059">
        <v>8</v>
      </c>
      <c r="C1059">
        <v>13</v>
      </c>
      <c r="D1059">
        <v>2</v>
      </c>
      <c r="E1059">
        <v>1</v>
      </c>
      <c r="F1059">
        <v>8.9800000000000005E-2</v>
      </c>
      <c r="G1059">
        <v>2.06E-2</v>
      </c>
      <c r="H1059">
        <v>5.4699999999999999E-2</v>
      </c>
      <c r="I1059">
        <v>0.13550000000000001</v>
      </c>
      <c r="K1059" t="str">
        <f t="shared" si="67"/>
        <v>GY</v>
      </c>
      <c r="L1059">
        <f t="shared" si="64"/>
        <v>8</v>
      </c>
      <c r="M1059">
        <f t="shared" si="65"/>
        <v>13</v>
      </c>
      <c r="N1059">
        <f t="shared" si="66"/>
        <v>8.9800000000000005E-2</v>
      </c>
    </row>
    <row r="1060" spans="1:14" x14ac:dyDescent="0.35">
      <c r="B1060">
        <v>9</v>
      </c>
      <c r="C1060">
        <v>10</v>
      </c>
      <c r="D1060">
        <v>1</v>
      </c>
      <c r="E1060">
        <v>3</v>
      </c>
      <c r="F1060">
        <v>8.0799999999999997E-2</v>
      </c>
      <c r="G1060">
        <v>2.0400000000000001E-2</v>
      </c>
      <c r="H1060">
        <v>4.6699999999999998E-2</v>
      </c>
      <c r="I1060">
        <v>0.1268</v>
      </c>
      <c r="K1060" t="str">
        <f t="shared" si="67"/>
        <v>GY</v>
      </c>
      <c r="L1060">
        <f t="shared" si="64"/>
        <v>9</v>
      </c>
      <c r="M1060">
        <f t="shared" si="65"/>
        <v>10</v>
      </c>
      <c r="N1060">
        <f t="shared" si="66"/>
        <v>8.0799999999999997E-2</v>
      </c>
    </row>
    <row r="1061" spans="1:14" x14ac:dyDescent="0.35">
      <c r="B1061">
        <v>10</v>
      </c>
      <c r="C1061">
        <v>6</v>
      </c>
      <c r="D1061">
        <v>1</v>
      </c>
      <c r="E1061">
        <v>2</v>
      </c>
      <c r="F1061">
        <v>6.7400000000000002E-2</v>
      </c>
      <c r="G1061">
        <v>2.1000000000000001E-2</v>
      </c>
      <c r="H1061">
        <v>3.39E-2</v>
      </c>
      <c r="I1061">
        <v>0.1164</v>
      </c>
      <c r="K1061" t="str">
        <f t="shared" si="67"/>
        <v>GY</v>
      </c>
      <c r="L1061">
        <f t="shared" si="64"/>
        <v>10</v>
      </c>
      <c r="M1061">
        <f t="shared" si="65"/>
        <v>6</v>
      </c>
      <c r="N1061">
        <f t="shared" si="66"/>
        <v>6.7400000000000002E-2</v>
      </c>
    </row>
    <row r="1062" spans="1:14" x14ac:dyDescent="0.35">
      <c r="B1062">
        <v>11</v>
      </c>
      <c r="C1062">
        <v>3</v>
      </c>
      <c r="D1062">
        <v>0</v>
      </c>
      <c r="E1062">
        <v>1</v>
      </c>
      <c r="F1062">
        <v>6.7400000000000002E-2</v>
      </c>
      <c r="G1062">
        <v>2.1000000000000001E-2</v>
      </c>
      <c r="H1062">
        <v>3.39E-2</v>
      </c>
      <c r="I1062">
        <v>0.1164</v>
      </c>
      <c r="K1062" t="str">
        <f t="shared" si="67"/>
        <v>GY</v>
      </c>
      <c r="L1062">
        <f t="shared" si="64"/>
        <v>11</v>
      </c>
      <c r="M1062">
        <f t="shared" si="65"/>
        <v>3</v>
      </c>
      <c r="N1062">
        <f t="shared" si="66"/>
        <v>6.7400000000000002E-2</v>
      </c>
    </row>
    <row r="1063" spans="1:14" x14ac:dyDescent="0.35">
      <c r="B1063">
        <v>12</v>
      </c>
      <c r="C1063">
        <v>2</v>
      </c>
      <c r="D1063">
        <v>1</v>
      </c>
      <c r="E1063">
        <v>1</v>
      </c>
      <c r="F1063">
        <v>3.3700000000000001E-2</v>
      </c>
      <c r="G1063">
        <v>2.5999999999999999E-2</v>
      </c>
      <c r="H1063">
        <v>5.0000000000000001E-3</v>
      </c>
      <c r="I1063">
        <v>0.1143</v>
      </c>
      <c r="K1063" t="str">
        <f t="shared" si="67"/>
        <v>GY</v>
      </c>
      <c r="L1063">
        <f t="shared" si="64"/>
        <v>12</v>
      </c>
      <c r="M1063">
        <f t="shared" si="65"/>
        <v>2</v>
      </c>
      <c r="N1063">
        <f t="shared" si="66"/>
        <v>3.3700000000000001E-2</v>
      </c>
    </row>
    <row r="1064" spans="1:14" x14ac:dyDescent="0.35">
      <c r="A1064" t="s">
        <v>96</v>
      </c>
      <c r="K1064" t="str">
        <f t="shared" si="67"/>
        <v>HK</v>
      </c>
      <c r="L1064">
        <f t="shared" si="64"/>
        <v>0</v>
      </c>
      <c r="M1064">
        <f t="shared" si="65"/>
        <v>0</v>
      </c>
      <c r="N1064">
        <f t="shared" si="66"/>
        <v>0</v>
      </c>
    </row>
    <row r="1065" spans="1:14" x14ac:dyDescent="0.35">
      <c r="B1065">
        <v>1</v>
      </c>
      <c r="C1065">
        <v>23684</v>
      </c>
      <c r="D1065" s="1">
        <v>13000</v>
      </c>
      <c r="E1065">
        <v>1501</v>
      </c>
      <c r="F1065">
        <v>0.4526</v>
      </c>
      <c r="G1065">
        <v>3.2000000000000002E-3</v>
      </c>
      <c r="H1065">
        <v>0.44629999999999997</v>
      </c>
      <c r="I1065">
        <v>0.45900000000000002</v>
      </c>
      <c r="K1065" t="str">
        <f t="shared" si="67"/>
        <v>HK</v>
      </c>
      <c r="L1065">
        <f t="shared" si="64"/>
        <v>1</v>
      </c>
      <c r="M1065">
        <f t="shared" si="65"/>
        <v>23684</v>
      </c>
      <c r="N1065">
        <f t="shared" si="66"/>
        <v>0.4526</v>
      </c>
    </row>
    <row r="1066" spans="1:14" x14ac:dyDescent="0.35">
      <c r="B1066">
        <v>2</v>
      </c>
      <c r="C1066">
        <v>9219</v>
      </c>
      <c r="D1066">
        <v>3147</v>
      </c>
      <c r="E1066">
        <v>582</v>
      </c>
      <c r="F1066">
        <v>0.29809999999999998</v>
      </c>
      <c r="G1066">
        <v>3.0999999999999999E-3</v>
      </c>
      <c r="H1066">
        <v>0.29210000000000003</v>
      </c>
      <c r="I1066">
        <v>0.30420000000000003</v>
      </c>
      <c r="K1066" t="str">
        <f t="shared" si="67"/>
        <v>HK</v>
      </c>
      <c r="L1066">
        <f t="shared" si="64"/>
        <v>2</v>
      </c>
      <c r="M1066">
        <f t="shared" si="65"/>
        <v>9219</v>
      </c>
      <c r="N1066">
        <f t="shared" si="66"/>
        <v>0.29809999999999998</v>
      </c>
    </row>
    <row r="1067" spans="1:14" x14ac:dyDescent="0.35">
      <c r="B1067">
        <v>3</v>
      </c>
      <c r="C1067">
        <v>5490</v>
      </c>
      <c r="D1067">
        <v>1337</v>
      </c>
      <c r="E1067">
        <v>368</v>
      </c>
      <c r="F1067">
        <v>0.22550000000000001</v>
      </c>
      <c r="G1067">
        <v>2.8999999999999998E-3</v>
      </c>
      <c r="H1067">
        <v>0.2198</v>
      </c>
      <c r="I1067">
        <v>0.23119999999999999</v>
      </c>
      <c r="K1067" t="str">
        <f t="shared" si="67"/>
        <v>HK</v>
      </c>
      <c r="L1067">
        <f t="shared" si="64"/>
        <v>3</v>
      </c>
      <c r="M1067">
        <f t="shared" si="65"/>
        <v>5490</v>
      </c>
      <c r="N1067">
        <f t="shared" si="66"/>
        <v>0.22550000000000001</v>
      </c>
    </row>
    <row r="1068" spans="1:14" x14ac:dyDescent="0.35">
      <c r="B1068">
        <v>4</v>
      </c>
      <c r="C1068">
        <v>3785</v>
      </c>
      <c r="D1068">
        <v>679</v>
      </c>
      <c r="E1068">
        <v>308</v>
      </c>
      <c r="F1068">
        <v>0.18509999999999999</v>
      </c>
      <c r="G1068">
        <v>2.8E-3</v>
      </c>
      <c r="H1068">
        <v>0.1797</v>
      </c>
      <c r="I1068">
        <v>0.1905</v>
      </c>
      <c r="K1068" t="str">
        <f t="shared" si="67"/>
        <v>HK</v>
      </c>
      <c r="L1068">
        <f t="shared" si="64"/>
        <v>4</v>
      </c>
      <c r="M1068">
        <f t="shared" si="65"/>
        <v>3785</v>
      </c>
      <c r="N1068">
        <f t="shared" si="66"/>
        <v>0.18509999999999999</v>
      </c>
    </row>
    <row r="1069" spans="1:14" x14ac:dyDescent="0.35">
      <c r="B1069">
        <v>5</v>
      </c>
      <c r="C1069">
        <v>2798</v>
      </c>
      <c r="D1069">
        <v>436</v>
      </c>
      <c r="E1069">
        <v>243</v>
      </c>
      <c r="F1069">
        <v>0.15620000000000001</v>
      </c>
      <c r="G1069">
        <v>2.7000000000000001E-3</v>
      </c>
      <c r="H1069">
        <v>0.15110000000000001</v>
      </c>
      <c r="I1069">
        <v>0.1615</v>
      </c>
      <c r="K1069" t="str">
        <f t="shared" si="67"/>
        <v>HK</v>
      </c>
      <c r="L1069">
        <f t="shared" si="64"/>
        <v>5</v>
      </c>
      <c r="M1069">
        <f t="shared" si="65"/>
        <v>2798</v>
      </c>
      <c r="N1069">
        <f t="shared" si="66"/>
        <v>0.15620000000000001</v>
      </c>
    </row>
    <row r="1070" spans="1:14" x14ac:dyDescent="0.35">
      <c r="B1070">
        <v>6</v>
      </c>
      <c r="C1070">
        <v>2119</v>
      </c>
      <c r="D1070">
        <v>250</v>
      </c>
      <c r="E1070">
        <v>208</v>
      </c>
      <c r="F1070">
        <v>0.13780000000000001</v>
      </c>
      <c r="G1070">
        <v>2.5999999999999999E-3</v>
      </c>
      <c r="H1070">
        <v>0.1328</v>
      </c>
      <c r="I1070">
        <v>0.1429</v>
      </c>
      <c r="K1070" t="str">
        <f t="shared" si="67"/>
        <v>HK</v>
      </c>
      <c r="L1070">
        <f t="shared" si="64"/>
        <v>6</v>
      </c>
      <c r="M1070">
        <f t="shared" si="65"/>
        <v>2119</v>
      </c>
      <c r="N1070">
        <f t="shared" si="66"/>
        <v>0.13780000000000001</v>
      </c>
    </row>
    <row r="1071" spans="1:14" x14ac:dyDescent="0.35">
      <c r="B1071">
        <v>7</v>
      </c>
      <c r="C1071">
        <v>1661</v>
      </c>
      <c r="D1071">
        <v>177</v>
      </c>
      <c r="E1071">
        <v>201</v>
      </c>
      <c r="F1071">
        <v>0.1231</v>
      </c>
      <c r="G1071">
        <v>2.5000000000000001E-3</v>
      </c>
      <c r="H1071">
        <v>0.1182</v>
      </c>
      <c r="I1071">
        <v>0.12809999999999999</v>
      </c>
      <c r="K1071" t="str">
        <f t="shared" si="67"/>
        <v>HK</v>
      </c>
      <c r="L1071">
        <f t="shared" si="64"/>
        <v>7</v>
      </c>
      <c r="M1071">
        <f t="shared" si="65"/>
        <v>1661</v>
      </c>
      <c r="N1071">
        <f t="shared" si="66"/>
        <v>0.1231</v>
      </c>
    </row>
    <row r="1072" spans="1:14" x14ac:dyDescent="0.35">
      <c r="B1072">
        <v>8</v>
      </c>
      <c r="C1072">
        <v>1283</v>
      </c>
      <c r="D1072">
        <v>101</v>
      </c>
      <c r="E1072">
        <v>204</v>
      </c>
      <c r="F1072">
        <v>0.1134</v>
      </c>
      <c r="G1072">
        <v>2.5000000000000001E-3</v>
      </c>
      <c r="H1072">
        <v>0.1085</v>
      </c>
      <c r="I1072">
        <v>0.11840000000000001</v>
      </c>
      <c r="K1072" t="str">
        <f t="shared" si="67"/>
        <v>HK</v>
      </c>
      <c r="L1072">
        <f t="shared" si="64"/>
        <v>8</v>
      </c>
      <c r="M1072">
        <f t="shared" si="65"/>
        <v>1283</v>
      </c>
      <c r="N1072">
        <f t="shared" si="66"/>
        <v>0.1134</v>
      </c>
    </row>
    <row r="1073" spans="1:14" x14ac:dyDescent="0.35">
      <c r="B1073">
        <v>9</v>
      </c>
      <c r="C1073">
        <v>978</v>
      </c>
      <c r="D1073">
        <v>72</v>
      </c>
      <c r="E1073">
        <v>178</v>
      </c>
      <c r="F1073">
        <v>0.1051</v>
      </c>
      <c r="G1073">
        <v>2.5000000000000001E-3</v>
      </c>
      <c r="H1073">
        <v>0.1002</v>
      </c>
      <c r="I1073">
        <v>0.1101</v>
      </c>
      <c r="K1073" t="str">
        <f t="shared" si="67"/>
        <v>HK</v>
      </c>
      <c r="L1073">
        <f t="shared" si="64"/>
        <v>9</v>
      </c>
      <c r="M1073">
        <f t="shared" si="65"/>
        <v>978</v>
      </c>
      <c r="N1073">
        <f t="shared" si="66"/>
        <v>0.1051</v>
      </c>
    </row>
    <row r="1074" spans="1:14" x14ac:dyDescent="0.35">
      <c r="B1074">
        <v>10</v>
      </c>
      <c r="C1074">
        <v>728</v>
      </c>
      <c r="D1074">
        <v>53</v>
      </c>
      <c r="E1074">
        <v>165</v>
      </c>
      <c r="F1074">
        <v>9.74E-2</v>
      </c>
      <c r="G1074">
        <v>2.5000000000000001E-3</v>
      </c>
      <c r="H1074">
        <v>9.2499999999999999E-2</v>
      </c>
      <c r="I1074">
        <v>0.10249999999999999</v>
      </c>
      <c r="K1074" t="str">
        <f t="shared" si="67"/>
        <v>HK</v>
      </c>
      <c r="L1074">
        <f t="shared" si="64"/>
        <v>10</v>
      </c>
      <c r="M1074">
        <f t="shared" si="65"/>
        <v>728</v>
      </c>
      <c r="N1074">
        <f t="shared" si="66"/>
        <v>9.74E-2</v>
      </c>
    </row>
    <row r="1075" spans="1:14" x14ac:dyDescent="0.35">
      <c r="B1075">
        <v>11</v>
      </c>
      <c r="C1075">
        <v>510</v>
      </c>
      <c r="D1075">
        <v>32</v>
      </c>
      <c r="E1075">
        <v>146</v>
      </c>
      <c r="F1075">
        <v>9.1300000000000006E-2</v>
      </c>
      <c r="G1075">
        <v>2.5999999999999999E-3</v>
      </c>
      <c r="H1075">
        <v>8.6300000000000002E-2</v>
      </c>
      <c r="I1075">
        <v>9.6500000000000002E-2</v>
      </c>
      <c r="K1075" t="str">
        <f t="shared" si="67"/>
        <v>HK</v>
      </c>
      <c r="L1075">
        <f t="shared" si="64"/>
        <v>11</v>
      </c>
      <c r="M1075">
        <f t="shared" si="65"/>
        <v>510</v>
      </c>
      <c r="N1075">
        <f t="shared" si="66"/>
        <v>9.1300000000000006E-2</v>
      </c>
    </row>
    <row r="1076" spans="1:14" x14ac:dyDescent="0.35">
      <c r="B1076">
        <v>12</v>
      </c>
      <c r="C1076">
        <v>332</v>
      </c>
      <c r="D1076">
        <v>12</v>
      </c>
      <c r="E1076">
        <v>109</v>
      </c>
      <c r="F1076">
        <v>8.7999999999999995E-2</v>
      </c>
      <c r="G1076">
        <v>2.7000000000000001E-3</v>
      </c>
      <c r="H1076">
        <v>8.2900000000000001E-2</v>
      </c>
      <c r="I1076">
        <v>9.3299999999999994E-2</v>
      </c>
      <c r="K1076" t="str">
        <f t="shared" si="67"/>
        <v>HK</v>
      </c>
      <c r="L1076">
        <f t="shared" si="64"/>
        <v>12</v>
      </c>
      <c r="M1076">
        <f t="shared" si="65"/>
        <v>332</v>
      </c>
      <c r="N1076">
        <f t="shared" si="66"/>
        <v>8.7999999999999995E-2</v>
      </c>
    </row>
    <row r="1077" spans="1:14" x14ac:dyDescent="0.35">
      <c r="B1077">
        <v>13</v>
      </c>
      <c r="C1077">
        <v>211</v>
      </c>
      <c r="D1077">
        <v>5</v>
      </c>
      <c r="E1077">
        <v>121</v>
      </c>
      <c r="F1077">
        <v>8.5900000000000004E-2</v>
      </c>
      <c r="G1077">
        <v>2.8E-3</v>
      </c>
      <c r="H1077">
        <v>8.0600000000000005E-2</v>
      </c>
      <c r="I1077">
        <v>9.1499999999999998E-2</v>
      </c>
      <c r="K1077" t="str">
        <f t="shared" si="67"/>
        <v>HK</v>
      </c>
      <c r="L1077">
        <f t="shared" si="64"/>
        <v>13</v>
      </c>
      <c r="M1077">
        <f t="shared" si="65"/>
        <v>211</v>
      </c>
      <c r="N1077">
        <f t="shared" si="66"/>
        <v>8.5900000000000004E-2</v>
      </c>
    </row>
    <row r="1078" spans="1:14" x14ac:dyDescent="0.35">
      <c r="B1078">
        <v>14</v>
      </c>
      <c r="C1078">
        <v>85</v>
      </c>
      <c r="D1078">
        <v>0</v>
      </c>
      <c r="E1078">
        <v>85</v>
      </c>
      <c r="F1078">
        <v>8.5900000000000004E-2</v>
      </c>
      <c r="G1078">
        <v>2.8E-3</v>
      </c>
      <c r="H1078">
        <v>8.0600000000000005E-2</v>
      </c>
      <c r="I1078">
        <v>9.1499999999999998E-2</v>
      </c>
      <c r="K1078" t="str">
        <f t="shared" si="67"/>
        <v>HK</v>
      </c>
      <c r="L1078">
        <f t="shared" si="64"/>
        <v>14</v>
      </c>
      <c r="M1078">
        <f t="shared" si="65"/>
        <v>85</v>
      </c>
      <c r="N1078">
        <f t="shared" si="66"/>
        <v>8.5900000000000004E-2</v>
      </c>
    </row>
    <row r="1079" spans="1:14" x14ac:dyDescent="0.35">
      <c r="A1079" t="s">
        <v>97</v>
      </c>
      <c r="K1079" t="str">
        <f t="shared" si="67"/>
        <v>HM</v>
      </c>
      <c r="L1079">
        <f t="shared" si="64"/>
        <v>0</v>
      </c>
      <c r="M1079">
        <f t="shared" si="65"/>
        <v>0</v>
      </c>
      <c r="N1079">
        <f t="shared" si="66"/>
        <v>0</v>
      </c>
    </row>
    <row r="1080" spans="1:14" x14ac:dyDescent="0.35">
      <c r="B1080">
        <v>1</v>
      </c>
      <c r="C1080">
        <v>28</v>
      </c>
      <c r="D1080">
        <v>26</v>
      </c>
      <c r="E1080">
        <v>0</v>
      </c>
      <c r="F1080">
        <v>7.1400000000000005E-2</v>
      </c>
      <c r="G1080">
        <v>4.87E-2</v>
      </c>
      <c r="H1080">
        <v>1.26E-2</v>
      </c>
      <c r="I1080">
        <v>0.20369999999999999</v>
      </c>
      <c r="K1080" t="str">
        <f t="shared" si="67"/>
        <v>HM</v>
      </c>
      <c r="L1080">
        <f t="shared" si="64"/>
        <v>1</v>
      </c>
      <c r="M1080">
        <f t="shared" si="65"/>
        <v>28</v>
      </c>
      <c r="N1080">
        <f t="shared" si="66"/>
        <v>7.1400000000000005E-2</v>
      </c>
    </row>
    <row r="1081" spans="1:14" x14ac:dyDescent="0.35">
      <c r="B1081">
        <v>2</v>
      </c>
      <c r="C1081">
        <v>2</v>
      </c>
      <c r="D1081">
        <v>2</v>
      </c>
      <c r="E1081">
        <v>0</v>
      </c>
      <c r="F1081">
        <v>0</v>
      </c>
      <c r="G1081" t="s">
        <v>0</v>
      </c>
      <c r="H1081" t="s">
        <v>0</v>
      </c>
      <c r="I1081" t="s">
        <v>0</v>
      </c>
      <c r="K1081" t="str">
        <f t="shared" si="67"/>
        <v>HM</v>
      </c>
      <c r="L1081">
        <f t="shared" si="64"/>
        <v>2</v>
      </c>
      <c r="M1081">
        <f t="shared" si="65"/>
        <v>2</v>
      </c>
      <c r="N1081">
        <f t="shared" si="66"/>
        <v>0</v>
      </c>
    </row>
    <row r="1082" spans="1:14" x14ac:dyDescent="0.35">
      <c r="A1082" t="s">
        <v>98</v>
      </c>
      <c r="K1082" t="str">
        <f t="shared" si="67"/>
        <v>HN</v>
      </c>
      <c r="L1082">
        <f t="shared" si="64"/>
        <v>0</v>
      </c>
      <c r="M1082">
        <f t="shared" si="65"/>
        <v>0</v>
      </c>
      <c r="N1082">
        <f t="shared" si="66"/>
        <v>0</v>
      </c>
    </row>
    <row r="1083" spans="1:14" x14ac:dyDescent="0.35">
      <c r="B1083">
        <v>1</v>
      </c>
      <c r="C1083">
        <v>536</v>
      </c>
      <c r="D1083">
        <v>275</v>
      </c>
      <c r="E1083">
        <v>36</v>
      </c>
      <c r="F1083">
        <v>0.4869</v>
      </c>
      <c r="G1083">
        <v>2.1600000000000001E-2</v>
      </c>
      <c r="H1083">
        <v>0.44400000000000001</v>
      </c>
      <c r="I1083">
        <v>0.52849999999999997</v>
      </c>
      <c r="K1083" t="str">
        <f t="shared" si="67"/>
        <v>HN</v>
      </c>
      <c r="L1083">
        <f t="shared" si="64"/>
        <v>1</v>
      </c>
      <c r="M1083">
        <f t="shared" si="65"/>
        <v>536</v>
      </c>
      <c r="N1083">
        <f t="shared" si="66"/>
        <v>0.4869</v>
      </c>
    </row>
    <row r="1084" spans="1:14" x14ac:dyDescent="0.35">
      <c r="B1084">
        <v>2</v>
      </c>
      <c r="C1084">
        <v>225</v>
      </c>
      <c r="D1084">
        <v>77</v>
      </c>
      <c r="E1084">
        <v>18</v>
      </c>
      <c r="F1084">
        <v>0.32029999999999997</v>
      </c>
      <c r="G1084">
        <v>2.0899999999999998E-2</v>
      </c>
      <c r="H1084">
        <v>0.2797</v>
      </c>
      <c r="I1084">
        <v>0.36159999999999998</v>
      </c>
      <c r="K1084" t="str">
        <f t="shared" si="67"/>
        <v>HN</v>
      </c>
      <c r="L1084">
        <f t="shared" si="64"/>
        <v>2</v>
      </c>
      <c r="M1084">
        <f t="shared" si="65"/>
        <v>225</v>
      </c>
      <c r="N1084">
        <f t="shared" si="66"/>
        <v>0.32029999999999997</v>
      </c>
    </row>
    <row r="1085" spans="1:14" x14ac:dyDescent="0.35">
      <c r="B1085">
        <v>3</v>
      </c>
      <c r="C1085">
        <v>130</v>
      </c>
      <c r="D1085">
        <v>33</v>
      </c>
      <c r="E1085">
        <v>7</v>
      </c>
      <c r="F1085">
        <v>0.23899999999999999</v>
      </c>
      <c r="G1085">
        <v>1.9800000000000002E-2</v>
      </c>
      <c r="H1085">
        <v>0.20119999999999999</v>
      </c>
      <c r="I1085">
        <v>0.2787</v>
      </c>
      <c r="K1085" t="str">
        <f t="shared" si="67"/>
        <v>HN</v>
      </c>
      <c r="L1085">
        <f t="shared" si="64"/>
        <v>3</v>
      </c>
      <c r="M1085">
        <f t="shared" si="65"/>
        <v>130</v>
      </c>
      <c r="N1085">
        <f t="shared" si="66"/>
        <v>0.23899999999999999</v>
      </c>
    </row>
    <row r="1086" spans="1:14" x14ac:dyDescent="0.35">
      <c r="B1086">
        <v>4</v>
      </c>
      <c r="C1086">
        <v>90</v>
      </c>
      <c r="D1086">
        <v>23</v>
      </c>
      <c r="E1086">
        <v>2</v>
      </c>
      <c r="F1086">
        <v>0.1779</v>
      </c>
      <c r="G1086">
        <v>1.84E-2</v>
      </c>
      <c r="H1086">
        <v>0.14349999999999999</v>
      </c>
      <c r="I1086">
        <v>0.21540000000000001</v>
      </c>
      <c r="K1086" t="str">
        <f t="shared" si="67"/>
        <v>HN</v>
      </c>
      <c r="L1086">
        <f t="shared" si="64"/>
        <v>4</v>
      </c>
      <c r="M1086">
        <f t="shared" si="65"/>
        <v>90</v>
      </c>
      <c r="N1086">
        <f t="shared" si="66"/>
        <v>0.1779</v>
      </c>
    </row>
    <row r="1087" spans="1:14" x14ac:dyDescent="0.35">
      <c r="B1087">
        <v>5</v>
      </c>
      <c r="C1087">
        <v>65</v>
      </c>
      <c r="D1087">
        <v>11</v>
      </c>
      <c r="E1087">
        <v>4</v>
      </c>
      <c r="F1087">
        <v>0.14779999999999999</v>
      </c>
      <c r="G1087">
        <v>1.7399999999999999E-2</v>
      </c>
      <c r="H1087">
        <v>0.1157</v>
      </c>
      <c r="I1087">
        <v>0.1837</v>
      </c>
      <c r="K1087" t="str">
        <f t="shared" si="67"/>
        <v>HN</v>
      </c>
      <c r="L1087">
        <f t="shared" si="64"/>
        <v>5</v>
      </c>
      <c r="M1087">
        <f t="shared" si="65"/>
        <v>65</v>
      </c>
      <c r="N1087">
        <f t="shared" si="66"/>
        <v>0.14779999999999999</v>
      </c>
    </row>
    <row r="1088" spans="1:14" x14ac:dyDescent="0.35">
      <c r="B1088">
        <v>6</v>
      </c>
      <c r="C1088">
        <v>50</v>
      </c>
      <c r="D1088">
        <v>3</v>
      </c>
      <c r="E1088">
        <v>9</v>
      </c>
      <c r="F1088">
        <v>0.1389</v>
      </c>
      <c r="G1088">
        <v>1.7100000000000001E-2</v>
      </c>
      <c r="H1088">
        <v>0.1075</v>
      </c>
      <c r="I1088">
        <v>0.17430000000000001</v>
      </c>
      <c r="K1088" t="str">
        <f t="shared" si="67"/>
        <v>HN</v>
      </c>
      <c r="L1088">
        <f t="shared" si="64"/>
        <v>6</v>
      </c>
      <c r="M1088">
        <f t="shared" si="65"/>
        <v>50</v>
      </c>
      <c r="N1088">
        <f t="shared" si="66"/>
        <v>0.1389</v>
      </c>
    </row>
    <row r="1089" spans="1:14" x14ac:dyDescent="0.35">
      <c r="B1089">
        <v>7</v>
      </c>
      <c r="C1089">
        <v>38</v>
      </c>
      <c r="D1089">
        <v>2</v>
      </c>
      <c r="E1089">
        <v>7</v>
      </c>
      <c r="F1089">
        <v>0.13159999999999999</v>
      </c>
      <c r="G1089">
        <v>1.6899999999999998E-2</v>
      </c>
      <c r="H1089">
        <v>0.10059999999999999</v>
      </c>
      <c r="I1089">
        <v>0.16689999999999999</v>
      </c>
      <c r="K1089" t="str">
        <f t="shared" si="67"/>
        <v>HN</v>
      </c>
      <c r="L1089">
        <f t="shared" si="64"/>
        <v>7</v>
      </c>
      <c r="M1089">
        <f t="shared" si="65"/>
        <v>38</v>
      </c>
      <c r="N1089">
        <f t="shared" si="66"/>
        <v>0.13159999999999999</v>
      </c>
    </row>
    <row r="1090" spans="1:14" x14ac:dyDescent="0.35">
      <c r="B1090">
        <v>8</v>
      </c>
      <c r="C1090">
        <v>29</v>
      </c>
      <c r="D1090">
        <v>3</v>
      </c>
      <c r="E1090">
        <v>7</v>
      </c>
      <c r="F1090">
        <v>0.11799999999999999</v>
      </c>
      <c r="G1090">
        <v>1.6899999999999998E-2</v>
      </c>
      <c r="H1090">
        <v>8.7400000000000005E-2</v>
      </c>
      <c r="I1090">
        <v>0.15359999999999999</v>
      </c>
      <c r="K1090" t="str">
        <f t="shared" si="67"/>
        <v>HN</v>
      </c>
      <c r="L1090">
        <f t="shared" si="64"/>
        <v>8</v>
      </c>
      <c r="M1090">
        <f t="shared" si="65"/>
        <v>29</v>
      </c>
      <c r="N1090">
        <f t="shared" si="66"/>
        <v>0.11799999999999999</v>
      </c>
    </row>
    <row r="1091" spans="1:14" x14ac:dyDescent="0.35">
      <c r="B1091">
        <v>9</v>
      </c>
      <c r="C1091">
        <v>19</v>
      </c>
      <c r="D1091">
        <v>1</v>
      </c>
      <c r="E1091">
        <v>4</v>
      </c>
      <c r="F1091">
        <v>0.1118</v>
      </c>
      <c r="G1091">
        <v>1.7100000000000001E-2</v>
      </c>
      <c r="H1091">
        <v>8.1000000000000003E-2</v>
      </c>
      <c r="I1091">
        <v>0.14799999999999999</v>
      </c>
      <c r="K1091" t="str">
        <f t="shared" si="67"/>
        <v>HN</v>
      </c>
      <c r="L1091">
        <f t="shared" ref="L1091:L1154" si="68">B1091</f>
        <v>9</v>
      </c>
      <c r="M1091">
        <f t="shared" ref="M1091:M1154" si="69">C1091</f>
        <v>19</v>
      </c>
      <c r="N1091">
        <f t="shared" ref="N1091:N1154" si="70">F1091</f>
        <v>0.1118</v>
      </c>
    </row>
    <row r="1092" spans="1:14" x14ac:dyDescent="0.35">
      <c r="B1092">
        <v>10</v>
      </c>
      <c r="C1092">
        <v>14</v>
      </c>
      <c r="D1092">
        <v>0</v>
      </c>
      <c r="E1092">
        <v>5</v>
      </c>
      <c r="F1092">
        <v>0.1118</v>
      </c>
      <c r="G1092">
        <v>1.7100000000000001E-2</v>
      </c>
      <c r="H1092">
        <v>8.1000000000000003E-2</v>
      </c>
      <c r="I1092">
        <v>0.14799999999999999</v>
      </c>
      <c r="K1092" t="str">
        <f t="shared" ref="K1092:K1155" si="71">IF(A1092&lt;&gt;"",A1092,K1091)</f>
        <v>HN</v>
      </c>
      <c r="L1092">
        <f t="shared" si="68"/>
        <v>10</v>
      </c>
      <c r="M1092">
        <f t="shared" si="69"/>
        <v>14</v>
      </c>
      <c r="N1092">
        <f t="shared" si="70"/>
        <v>0.1118</v>
      </c>
    </row>
    <row r="1093" spans="1:14" x14ac:dyDescent="0.35">
      <c r="B1093">
        <v>11</v>
      </c>
      <c r="C1093">
        <v>9</v>
      </c>
      <c r="D1093">
        <v>2</v>
      </c>
      <c r="E1093">
        <v>1</v>
      </c>
      <c r="F1093">
        <v>8.6999999999999994E-2</v>
      </c>
      <c r="G1093">
        <v>2.0400000000000001E-2</v>
      </c>
      <c r="H1093">
        <v>5.2400000000000002E-2</v>
      </c>
      <c r="I1093">
        <v>0.1323</v>
      </c>
      <c r="K1093" t="str">
        <f t="shared" si="71"/>
        <v>HN</v>
      </c>
      <c r="L1093">
        <f t="shared" si="68"/>
        <v>11</v>
      </c>
      <c r="M1093">
        <f t="shared" si="69"/>
        <v>9</v>
      </c>
      <c r="N1093">
        <f t="shared" si="70"/>
        <v>8.6999999999999994E-2</v>
      </c>
    </row>
    <row r="1094" spans="1:14" x14ac:dyDescent="0.35">
      <c r="B1094">
        <v>12</v>
      </c>
      <c r="C1094">
        <v>6</v>
      </c>
      <c r="D1094">
        <v>0</v>
      </c>
      <c r="E1094">
        <v>2</v>
      </c>
      <c r="F1094">
        <v>8.6999999999999994E-2</v>
      </c>
      <c r="G1094">
        <v>2.0400000000000001E-2</v>
      </c>
      <c r="H1094">
        <v>5.2400000000000002E-2</v>
      </c>
      <c r="I1094">
        <v>0.1323</v>
      </c>
      <c r="K1094" t="str">
        <f t="shared" si="71"/>
        <v>HN</v>
      </c>
      <c r="L1094">
        <f t="shared" si="68"/>
        <v>12</v>
      </c>
      <c r="M1094">
        <f t="shared" si="69"/>
        <v>6</v>
      </c>
      <c r="N1094">
        <f t="shared" si="70"/>
        <v>8.6999999999999994E-2</v>
      </c>
    </row>
    <row r="1095" spans="1:14" x14ac:dyDescent="0.35">
      <c r="B1095">
        <v>13</v>
      </c>
      <c r="C1095">
        <v>4</v>
      </c>
      <c r="D1095">
        <v>0</v>
      </c>
      <c r="E1095">
        <v>3</v>
      </c>
      <c r="F1095">
        <v>8.6999999999999994E-2</v>
      </c>
      <c r="G1095">
        <v>2.0400000000000001E-2</v>
      </c>
      <c r="H1095">
        <v>5.2400000000000002E-2</v>
      </c>
      <c r="I1095">
        <v>0.1323</v>
      </c>
      <c r="K1095" t="str">
        <f t="shared" si="71"/>
        <v>HN</v>
      </c>
      <c r="L1095">
        <f t="shared" si="68"/>
        <v>13</v>
      </c>
      <c r="M1095">
        <f t="shared" si="69"/>
        <v>4</v>
      </c>
      <c r="N1095">
        <f t="shared" si="70"/>
        <v>8.6999999999999994E-2</v>
      </c>
    </row>
    <row r="1096" spans="1:14" x14ac:dyDescent="0.35">
      <c r="B1096">
        <v>14</v>
      </c>
      <c r="C1096">
        <v>1</v>
      </c>
      <c r="D1096">
        <v>0</v>
      </c>
      <c r="E1096">
        <v>1</v>
      </c>
      <c r="F1096">
        <v>8.6999999999999994E-2</v>
      </c>
      <c r="G1096">
        <v>2.0400000000000001E-2</v>
      </c>
      <c r="H1096">
        <v>5.2400000000000002E-2</v>
      </c>
      <c r="I1096">
        <v>0.1323</v>
      </c>
      <c r="K1096" t="str">
        <f t="shared" si="71"/>
        <v>HN</v>
      </c>
      <c r="L1096">
        <f t="shared" si="68"/>
        <v>14</v>
      </c>
      <c r="M1096">
        <f t="shared" si="69"/>
        <v>1</v>
      </c>
      <c r="N1096">
        <f t="shared" si="70"/>
        <v>8.6999999999999994E-2</v>
      </c>
    </row>
    <row r="1097" spans="1:14" x14ac:dyDescent="0.35">
      <c r="A1097" t="s">
        <v>99</v>
      </c>
      <c r="K1097" t="str">
        <f t="shared" si="71"/>
        <v>HR</v>
      </c>
      <c r="L1097">
        <f t="shared" si="68"/>
        <v>0</v>
      </c>
      <c r="M1097">
        <f t="shared" si="69"/>
        <v>0</v>
      </c>
      <c r="N1097">
        <f t="shared" si="70"/>
        <v>0</v>
      </c>
    </row>
    <row r="1098" spans="1:14" x14ac:dyDescent="0.35">
      <c r="B1098">
        <v>1</v>
      </c>
      <c r="C1098">
        <v>1030</v>
      </c>
      <c r="D1098">
        <v>602</v>
      </c>
      <c r="E1098">
        <v>58</v>
      </c>
      <c r="F1098">
        <v>0.41549999999999998</v>
      </c>
      <c r="G1098">
        <v>1.54E-2</v>
      </c>
      <c r="H1098">
        <v>0.38529999999999998</v>
      </c>
      <c r="I1098">
        <v>0.44550000000000001</v>
      </c>
      <c r="K1098" t="str">
        <f t="shared" si="71"/>
        <v>HR</v>
      </c>
      <c r="L1098">
        <f t="shared" si="68"/>
        <v>1</v>
      </c>
      <c r="M1098">
        <f t="shared" si="69"/>
        <v>1030</v>
      </c>
      <c r="N1098">
        <f t="shared" si="70"/>
        <v>0.41549999999999998</v>
      </c>
    </row>
    <row r="1099" spans="1:14" x14ac:dyDescent="0.35">
      <c r="B1099">
        <v>2</v>
      </c>
      <c r="C1099">
        <v>370</v>
      </c>
      <c r="D1099">
        <v>145</v>
      </c>
      <c r="E1099">
        <v>26</v>
      </c>
      <c r="F1099">
        <v>0.25269999999999998</v>
      </c>
      <c r="G1099">
        <v>1.41E-2</v>
      </c>
      <c r="H1099">
        <v>0.22550000000000001</v>
      </c>
      <c r="I1099">
        <v>0.28070000000000001</v>
      </c>
      <c r="K1099" t="str">
        <f t="shared" si="71"/>
        <v>HR</v>
      </c>
      <c r="L1099">
        <f t="shared" si="68"/>
        <v>2</v>
      </c>
      <c r="M1099">
        <f t="shared" si="69"/>
        <v>370</v>
      </c>
      <c r="N1099">
        <f t="shared" si="70"/>
        <v>0.25269999999999998</v>
      </c>
    </row>
    <row r="1100" spans="1:14" x14ac:dyDescent="0.35">
      <c r="B1100">
        <v>3</v>
      </c>
      <c r="C1100">
        <v>199</v>
      </c>
      <c r="D1100">
        <v>61</v>
      </c>
      <c r="E1100">
        <v>13</v>
      </c>
      <c r="F1100">
        <v>0.17519999999999999</v>
      </c>
      <c r="G1100">
        <v>1.2800000000000001E-2</v>
      </c>
      <c r="H1100">
        <v>0.151</v>
      </c>
      <c r="I1100">
        <v>0.20100000000000001</v>
      </c>
      <c r="K1100" t="str">
        <f t="shared" si="71"/>
        <v>HR</v>
      </c>
      <c r="L1100">
        <f t="shared" si="68"/>
        <v>3</v>
      </c>
      <c r="M1100">
        <f t="shared" si="69"/>
        <v>199</v>
      </c>
      <c r="N1100">
        <f t="shared" si="70"/>
        <v>0.17519999999999999</v>
      </c>
    </row>
    <row r="1101" spans="1:14" x14ac:dyDescent="0.35">
      <c r="B1101">
        <v>4</v>
      </c>
      <c r="C1101">
        <v>125</v>
      </c>
      <c r="D1101">
        <v>28</v>
      </c>
      <c r="E1101">
        <v>6</v>
      </c>
      <c r="F1101">
        <v>0.13600000000000001</v>
      </c>
      <c r="G1101">
        <v>1.1900000000000001E-2</v>
      </c>
      <c r="H1101">
        <v>0.1137</v>
      </c>
      <c r="I1101">
        <v>0.16020000000000001</v>
      </c>
      <c r="K1101" t="str">
        <f t="shared" si="71"/>
        <v>HR</v>
      </c>
      <c r="L1101">
        <f t="shared" si="68"/>
        <v>4</v>
      </c>
      <c r="M1101">
        <f t="shared" si="69"/>
        <v>125</v>
      </c>
      <c r="N1101">
        <f t="shared" si="70"/>
        <v>0.13600000000000001</v>
      </c>
    </row>
    <row r="1102" spans="1:14" x14ac:dyDescent="0.35">
      <c r="B1102">
        <v>5</v>
      </c>
      <c r="C1102">
        <v>91</v>
      </c>
      <c r="D1102">
        <v>11</v>
      </c>
      <c r="E1102">
        <v>9</v>
      </c>
      <c r="F1102">
        <v>0.1195</v>
      </c>
      <c r="G1102">
        <v>1.14E-2</v>
      </c>
      <c r="H1102">
        <v>9.8299999999999998E-2</v>
      </c>
      <c r="I1102">
        <v>0.14299999999999999</v>
      </c>
      <c r="K1102" t="str">
        <f t="shared" si="71"/>
        <v>HR</v>
      </c>
      <c r="L1102">
        <f t="shared" si="68"/>
        <v>5</v>
      </c>
      <c r="M1102">
        <f t="shared" si="69"/>
        <v>91</v>
      </c>
      <c r="N1102">
        <f t="shared" si="70"/>
        <v>0.1195</v>
      </c>
    </row>
    <row r="1103" spans="1:14" x14ac:dyDescent="0.35">
      <c r="B1103">
        <v>6</v>
      </c>
      <c r="C1103">
        <v>71</v>
      </c>
      <c r="D1103">
        <v>12</v>
      </c>
      <c r="E1103">
        <v>6</v>
      </c>
      <c r="F1103">
        <v>9.9299999999999999E-2</v>
      </c>
      <c r="G1103">
        <v>1.09E-2</v>
      </c>
      <c r="H1103">
        <v>7.9299999999999995E-2</v>
      </c>
      <c r="I1103">
        <v>0.122</v>
      </c>
      <c r="K1103" t="str">
        <f t="shared" si="71"/>
        <v>HR</v>
      </c>
      <c r="L1103">
        <f t="shared" si="68"/>
        <v>6</v>
      </c>
      <c r="M1103">
        <f t="shared" si="69"/>
        <v>71</v>
      </c>
      <c r="N1103">
        <f t="shared" si="70"/>
        <v>9.9299999999999999E-2</v>
      </c>
    </row>
    <row r="1104" spans="1:14" x14ac:dyDescent="0.35">
      <c r="B1104">
        <v>7</v>
      </c>
      <c r="C1104">
        <v>53</v>
      </c>
      <c r="D1104">
        <v>9</v>
      </c>
      <c r="E1104">
        <v>6</v>
      </c>
      <c r="F1104">
        <v>8.2500000000000004E-2</v>
      </c>
      <c r="G1104">
        <v>1.04E-2</v>
      </c>
      <c r="H1104">
        <v>6.3600000000000004E-2</v>
      </c>
      <c r="I1104">
        <v>0.1043</v>
      </c>
      <c r="K1104" t="str">
        <f t="shared" si="71"/>
        <v>HR</v>
      </c>
      <c r="L1104">
        <f t="shared" si="68"/>
        <v>7</v>
      </c>
      <c r="M1104">
        <f t="shared" si="69"/>
        <v>53</v>
      </c>
      <c r="N1104">
        <f t="shared" si="70"/>
        <v>8.2500000000000004E-2</v>
      </c>
    </row>
    <row r="1105" spans="1:14" x14ac:dyDescent="0.35">
      <c r="B1105">
        <v>8</v>
      </c>
      <c r="C1105">
        <v>38</v>
      </c>
      <c r="D1105">
        <v>5</v>
      </c>
      <c r="E1105">
        <v>7</v>
      </c>
      <c r="F1105">
        <v>7.1599999999999997E-2</v>
      </c>
      <c r="G1105">
        <v>1.01E-2</v>
      </c>
      <c r="H1105">
        <v>5.3499999999999999E-2</v>
      </c>
      <c r="I1105">
        <v>9.3100000000000002E-2</v>
      </c>
      <c r="K1105" t="str">
        <f t="shared" si="71"/>
        <v>HR</v>
      </c>
      <c r="L1105">
        <f t="shared" si="68"/>
        <v>8</v>
      </c>
      <c r="M1105">
        <f t="shared" si="69"/>
        <v>38</v>
      </c>
      <c r="N1105">
        <f t="shared" si="70"/>
        <v>7.1599999999999997E-2</v>
      </c>
    </row>
    <row r="1106" spans="1:14" x14ac:dyDescent="0.35">
      <c r="B1106">
        <v>9</v>
      </c>
      <c r="C1106">
        <v>26</v>
      </c>
      <c r="D1106">
        <v>6</v>
      </c>
      <c r="E1106">
        <v>6</v>
      </c>
      <c r="F1106">
        <v>5.5100000000000003E-2</v>
      </c>
      <c r="G1106">
        <v>9.7999999999999997E-3</v>
      </c>
      <c r="H1106">
        <v>3.8100000000000002E-2</v>
      </c>
      <c r="I1106">
        <v>7.6399999999999996E-2</v>
      </c>
      <c r="K1106" t="str">
        <f t="shared" si="71"/>
        <v>HR</v>
      </c>
      <c r="L1106">
        <f t="shared" si="68"/>
        <v>9</v>
      </c>
      <c r="M1106">
        <f t="shared" si="69"/>
        <v>26</v>
      </c>
      <c r="N1106">
        <f t="shared" si="70"/>
        <v>5.5100000000000003E-2</v>
      </c>
    </row>
    <row r="1107" spans="1:14" x14ac:dyDescent="0.35">
      <c r="B1107">
        <v>10</v>
      </c>
      <c r="C1107">
        <v>14</v>
      </c>
      <c r="D1107">
        <v>1</v>
      </c>
      <c r="E1107">
        <v>4</v>
      </c>
      <c r="F1107">
        <v>5.1200000000000002E-2</v>
      </c>
      <c r="G1107">
        <v>9.7999999999999997E-3</v>
      </c>
      <c r="H1107">
        <v>3.4200000000000001E-2</v>
      </c>
      <c r="I1107">
        <v>7.2900000000000006E-2</v>
      </c>
      <c r="K1107" t="str">
        <f t="shared" si="71"/>
        <v>HR</v>
      </c>
      <c r="L1107">
        <f t="shared" si="68"/>
        <v>10</v>
      </c>
      <c r="M1107">
        <f t="shared" si="69"/>
        <v>14</v>
      </c>
      <c r="N1107">
        <f t="shared" si="70"/>
        <v>5.1200000000000002E-2</v>
      </c>
    </row>
    <row r="1108" spans="1:14" x14ac:dyDescent="0.35">
      <c r="B1108">
        <v>11</v>
      </c>
      <c r="C1108">
        <v>9</v>
      </c>
      <c r="D1108">
        <v>1</v>
      </c>
      <c r="E1108">
        <v>1</v>
      </c>
      <c r="F1108">
        <v>4.5499999999999999E-2</v>
      </c>
      <c r="G1108">
        <v>1.0200000000000001E-2</v>
      </c>
      <c r="H1108">
        <v>2.8299999999999999E-2</v>
      </c>
      <c r="I1108">
        <v>6.8599999999999994E-2</v>
      </c>
      <c r="K1108" t="str">
        <f t="shared" si="71"/>
        <v>HR</v>
      </c>
      <c r="L1108">
        <f t="shared" si="68"/>
        <v>11</v>
      </c>
      <c r="M1108">
        <f t="shared" si="69"/>
        <v>9</v>
      </c>
      <c r="N1108">
        <f t="shared" si="70"/>
        <v>4.5499999999999999E-2</v>
      </c>
    </row>
    <row r="1109" spans="1:14" x14ac:dyDescent="0.35">
      <c r="B1109">
        <v>12</v>
      </c>
      <c r="C1109">
        <v>7</v>
      </c>
      <c r="D1109">
        <v>0</v>
      </c>
      <c r="E1109">
        <v>4</v>
      </c>
      <c r="F1109">
        <v>4.5499999999999999E-2</v>
      </c>
      <c r="G1109">
        <v>1.0200000000000001E-2</v>
      </c>
      <c r="H1109">
        <v>2.8299999999999999E-2</v>
      </c>
      <c r="I1109">
        <v>6.8599999999999994E-2</v>
      </c>
      <c r="K1109" t="str">
        <f t="shared" si="71"/>
        <v>HR</v>
      </c>
      <c r="L1109">
        <f t="shared" si="68"/>
        <v>12</v>
      </c>
      <c r="M1109">
        <f t="shared" si="69"/>
        <v>7</v>
      </c>
      <c r="N1109">
        <f t="shared" si="70"/>
        <v>4.5499999999999999E-2</v>
      </c>
    </row>
    <row r="1110" spans="1:14" x14ac:dyDescent="0.35">
      <c r="B1110">
        <v>13</v>
      </c>
      <c r="C1110">
        <v>3</v>
      </c>
      <c r="D1110">
        <v>0</v>
      </c>
      <c r="E1110">
        <v>3</v>
      </c>
      <c r="F1110">
        <v>4.5499999999999999E-2</v>
      </c>
      <c r="G1110">
        <v>1.0200000000000001E-2</v>
      </c>
      <c r="H1110">
        <v>2.8299999999999999E-2</v>
      </c>
      <c r="I1110">
        <v>6.8599999999999994E-2</v>
      </c>
      <c r="K1110" t="str">
        <f t="shared" si="71"/>
        <v>HR</v>
      </c>
      <c r="L1110">
        <f t="shared" si="68"/>
        <v>13</v>
      </c>
      <c r="M1110">
        <f t="shared" si="69"/>
        <v>3</v>
      </c>
      <c r="N1110">
        <f t="shared" si="70"/>
        <v>4.5499999999999999E-2</v>
      </c>
    </row>
    <row r="1111" spans="1:14" x14ac:dyDescent="0.35">
      <c r="A1111" t="s">
        <v>100</v>
      </c>
      <c r="K1111" t="str">
        <f t="shared" si="71"/>
        <v>HT</v>
      </c>
      <c r="L1111">
        <f t="shared" si="68"/>
        <v>0</v>
      </c>
      <c r="M1111">
        <f t="shared" si="69"/>
        <v>0</v>
      </c>
      <c r="N1111">
        <f t="shared" si="70"/>
        <v>0</v>
      </c>
    </row>
    <row r="1112" spans="1:14" x14ac:dyDescent="0.35">
      <c r="B1112">
        <v>1</v>
      </c>
      <c r="C1112">
        <v>250</v>
      </c>
      <c r="D1112">
        <v>142</v>
      </c>
      <c r="E1112">
        <v>14</v>
      </c>
      <c r="F1112">
        <v>0.432</v>
      </c>
      <c r="G1112">
        <v>3.1300000000000001E-2</v>
      </c>
      <c r="H1112">
        <v>0.37</v>
      </c>
      <c r="I1112">
        <v>0.49230000000000002</v>
      </c>
      <c r="K1112" t="str">
        <f t="shared" si="71"/>
        <v>HT</v>
      </c>
      <c r="L1112">
        <f t="shared" si="68"/>
        <v>1</v>
      </c>
      <c r="M1112">
        <f t="shared" si="69"/>
        <v>250</v>
      </c>
      <c r="N1112">
        <f t="shared" si="70"/>
        <v>0.432</v>
      </c>
    </row>
    <row r="1113" spans="1:14" x14ac:dyDescent="0.35">
      <c r="B1113">
        <v>2</v>
      </c>
      <c r="C1113">
        <v>94</v>
      </c>
      <c r="D1113">
        <v>45</v>
      </c>
      <c r="E1113">
        <v>11</v>
      </c>
      <c r="F1113">
        <v>0.22520000000000001</v>
      </c>
      <c r="G1113">
        <v>2.76E-2</v>
      </c>
      <c r="H1113">
        <v>0.17349999999999999</v>
      </c>
      <c r="I1113">
        <v>0.28110000000000002</v>
      </c>
      <c r="K1113" t="str">
        <f t="shared" si="71"/>
        <v>HT</v>
      </c>
      <c r="L1113">
        <f t="shared" si="68"/>
        <v>2</v>
      </c>
      <c r="M1113">
        <f t="shared" si="69"/>
        <v>94</v>
      </c>
      <c r="N1113">
        <f t="shared" si="70"/>
        <v>0.22520000000000001</v>
      </c>
    </row>
    <row r="1114" spans="1:14" x14ac:dyDescent="0.35">
      <c r="B1114">
        <v>3</v>
      </c>
      <c r="C1114">
        <v>38</v>
      </c>
      <c r="D1114">
        <v>7</v>
      </c>
      <c r="E1114">
        <v>6</v>
      </c>
      <c r="F1114">
        <v>0.1837</v>
      </c>
      <c r="G1114">
        <v>2.6599999999999999E-2</v>
      </c>
      <c r="H1114">
        <v>0.13489999999999999</v>
      </c>
      <c r="I1114">
        <v>0.23860000000000001</v>
      </c>
      <c r="K1114" t="str">
        <f t="shared" si="71"/>
        <v>HT</v>
      </c>
      <c r="L1114">
        <f t="shared" si="68"/>
        <v>3</v>
      </c>
      <c r="M1114">
        <f t="shared" si="69"/>
        <v>38</v>
      </c>
      <c r="N1114">
        <f t="shared" si="70"/>
        <v>0.1837</v>
      </c>
    </row>
    <row r="1115" spans="1:14" x14ac:dyDescent="0.35">
      <c r="B1115">
        <v>4</v>
      </c>
      <c r="C1115">
        <v>25</v>
      </c>
      <c r="D1115">
        <v>5</v>
      </c>
      <c r="E1115">
        <v>1</v>
      </c>
      <c r="F1115">
        <v>0.14699999999999999</v>
      </c>
      <c r="G1115">
        <v>2.5899999999999999E-2</v>
      </c>
      <c r="H1115">
        <v>0.1007</v>
      </c>
      <c r="I1115">
        <v>0.20150000000000001</v>
      </c>
      <c r="K1115" t="str">
        <f t="shared" si="71"/>
        <v>HT</v>
      </c>
      <c r="L1115">
        <f t="shared" si="68"/>
        <v>4</v>
      </c>
      <c r="M1115">
        <f t="shared" si="69"/>
        <v>25</v>
      </c>
      <c r="N1115">
        <f t="shared" si="70"/>
        <v>0.14699999999999999</v>
      </c>
    </row>
    <row r="1116" spans="1:14" x14ac:dyDescent="0.35">
      <c r="B1116">
        <v>5</v>
      </c>
      <c r="C1116">
        <v>19</v>
      </c>
      <c r="D1116">
        <v>5</v>
      </c>
      <c r="E1116">
        <v>1</v>
      </c>
      <c r="F1116">
        <v>0.10829999999999999</v>
      </c>
      <c r="G1116">
        <v>2.4199999999999999E-2</v>
      </c>
      <c r="H1116">
        <v>6.6799999999999998E-2</v>
      </c>
      <c r="I1116">
        <v>0.16109999999999999</v>
      </c>
      <c r="K1116" t="str">
        <f t="shared" si="71"/>
        <v>HT</v>
      </c>
      <c r="L1116">
        <f t="shared" si="68"/>
        <v>5</v>
      </c>
      <c r="M1116">
        <f t="shared" si="69"/>
        <v>19</v>
      </c>
      <c r="N1116">
        <f t="shared" si="70"/>
        <v>0.10829999999999999</v>
      </c>
    </row>
    <row r="1117" spans="1:14" x14ac:dyDescent="0.35">
      <c r="B1117">
        <v>6</v>
      </c>
      <c r="C1117">
        <v>13</v>
      </c>
      <c r="D1117">
        <v>2</v>
      </c>
      <c r="E1117">
        <v>1</v>
      </c>
      <c r="F1117">
        <v>9.1600000000000001E-2</v>
      </c>
      <c r="G1117">
        <v>2.3099999999999999E-2</v>
      </c>
      <c r="H1117">
        <v>5.2900000000000003E-2</v>
      </c>
      <c r="I1117">
        <v>0.14330000000000001</v>
      </c>
      <c r="K1117" t="str">
        <f t="shared" si="71"/>
        <v>HT</v>
      </c>
      <c r="L1117">
        <f t="shared" si="68"/>
        <v>6</v>
      </c>
      <c r="M1117">
        <f t="shared" si="69"/>
        <v>13</v>
      </c>
      <c r="N1117">
        <f t="shared" si="70"/>
        <v>9.1600000000000001E-2</v>
      </c>
    </row>
    <row r="1118" spans="1:14" x14ac:dyDescent="0.35">
      <c r="B1118">
        <v>7</v>
      </c>
      <c r="C1118">
        <v>10</v>
      </c>
      <c r="D1118">
        <v>0</v>
      </c>
      <c r="E1118">
        <v>1</v>
      </c>
      <c r="F1118">
        <v>9.1600000000000001E-2</v>
      </c>
      <c r="G1118">
        <v>2.3099999999999999E-2</v>
      </c>
      <c r="H1118">
        <v>5.2900000000000003E-2</v>
      </c>
      <c r="I1118">
        <v>0.14330000000000001</v>
      </c>
      <c r="K1118" t="str">
        <f t="shared" si="71"/>
        <v>HT</v>
      </c>
      <c r="L1118">
        <f t="shared" si="68"/>
        <v>7</v>
      </c>
      <c r="M1118">
        <f t="shared" si="69"/>
        <v>10</v>
      </c>
      <c r="N1118">
        <f t="shared" si="70"/>
        <v>9.1600000000000001E-2</v>
      </c>
    </row>
    <row r="1119" spans="1:14" x14ac:dyDescent="0.35">
      <c r="B1119">
        <v>8</v>
      </c>
      <c r="C1119">
        <v>9</v>
      </c>
      <c r="D1119">
        <v>2</v>
      </c>
      <c r="E1119">
        <v>1</v>
      </c>
      <c r="F1119">
        <v>7.1300000000000002E-2</v>
      </c>
      <c r="G1119">
        <v>2.1999999999999999E-2</v>
      </c>
      <c r="H1119">
        <v>3.61E-2</v>
      </c>
      <c r="I1119">
        <v>0.1225</v>
      </c>
      <c r="K1119" t="str">
        <f t="shared" si="71"/>
        <v>HT</v>
      </c>
      <c r="L1119">
        <f t="shared" si="68"/>
        <v>8</v>
      </c>
      <c r="M1119">
        <f t="shared" si="69"/>
        <v>9</v>
      </c>
      <c r="N1119">
        <f t="shared" si="70"/>
        <v>7.1300000000000002E-2</v>
      </c>
    </row>
    <row r="1120" spans="1:14" x14ac:dyDescent="0.35">
      <c r="B1120">
        <v>9</v>
      </c>
      <c r="C1120">
        <v>6</v>
      </c>
      <c r="D1120">
        <v>2</v>
      </c>
      <c r="E1120">
        <v>1</v>
      </c>
      <c r="F1120">
        <v>4.7500000000000001E-2</v>
      </c>
      <c r="G1120">
        <v>2.01E-2</v>
      </c>
      <c r="H1120">
        <v>1.83E-2</v>
      </c>
      <c r="I1120">
        <v>9.8199999999999996E-2</v>
      </c>
      <c r="K1120" t="str">
        <f t="shared" si="71"/>
        <v>HT</v>
      </c>
      <c r="L1120">
        <f t="shared" si="68"/>
        <v>9</v>
      </c>
      <c r="M1120">
        <f t="shared" si="69"/>
        <v>6</v>
      </c>
      <c r="N1120">
        <f t="shared" si="70"/>
        <v>4.7500000000000001E-2</v>
      </c>
    </row>
    <row r="1121" spans="1:14" x14ac:dyDescent="0.35">
      <c r="B1121">
        <v>10</v>
      </c>
      <c r="C1121">
        <v>3</v>
      </c>
      <c r="D1121">
        <v>0</v>
      </c>
      <c r="E1121">
        <v>1</v>
      </c>
      <c r="F1121">
        <v>4.7500000000000001E-2</v>
      </c>
      <c r="G1121">
        <v>2.01E-2</v>
      </c>
      <c r="H1121">
        <v>1.83E-2</v>
      </c>
      <c r="I1121">
        <v>9.8199999999999996E-2</v>
      </c>
      <c r="K1121" t="str">
        <f t="shared" si="71"/>
        <v>HT</v>
      </c>
      <c r="L1121">
        <f t="shared" si="68"/>
        <v>10</v>
      </c>
      <c r="M1121">
        <f t="shared" si="69"/>
        <v>3</v>
      </c>
      <c r="N1121">
        <f t="shared" si="70"/>
        <v>4.7500000000000001E-2</v>
      </c>
    </row>
    <row r="1122" spans="1:14" x14ac:dyDescent="0.35">
      <c r="B1122">
        <v>12</v>
      </c>
      <c r="C1122">
        <v>2</v>
      </c>
      <c r="D1122">
        <v>0</v>
      </c>
      <c r="E1122">
        <v>1</v>
      </c>
      <c r="F1122">
        <v>4.7500000000000001E-2</v>
      </c>
      <c r="G1122">
        <v>2.01E-2</v>
      </c>
      <c r="H1122">
        <v>1.83E-2</v>
      </c>
      <c r="I1122">
        <v>9.8199999999999996E-2</v>
      </c>
      <c r="K1122" t="str">
        <f t="shared" si="71"/>
        <v>HT</v>
      </c>
      <c r="L1122">
        <f t="shared" si="68"/>
        <v>12</v>
      </c>
      <c r="M1122">
        <f t="shared" si="69"/>
        <v>2</v>
      </c>
      <c r="N1122">
        <f t="shared" si="70"/>
        <v>4.7500000000000001E-2</v>
      </c>
    </row>
    <row r="1123" spans="1:14" x14ac:dyDescent="0.35">
      <c r="B1123">
        <v>14</v>
      </c>
      <c r="C1123">
        <v>1</v>
      </c>
      <c r="D1123">
        <v>0</v>
      </c>
      <c r="E1123">
        <v>1</v>
      </c>
      <c r="F1123">
        <v>4.7500000000000001E-2</v>
      </c>
      <c r="G1123">
        <v>2.01E-2</v>
      </c>
      <c r="H1123">
        <v>1.83E-2</v>
      </c>
      <c r="I1123">
        <v>9.8199999999999996E-2</v>
      </c>
      <c r="K1123" t="str">
        <f t="shared" si="71"/>
        <v>HT</v>
      </c>
      <c r="L1123">
        <f t="shared" si="68"/>
        <v>14</v>
      </c>
      <c r="M1123">
        <f t="shared" si="69"/>
        <v>1</v>
      </c>
      <c r="N1123">
        <f t="shared" si="70"/>
        <v>4.7500000000000001E-2</v>
      </c>
    </row>
    <row r="1124" spans="1:14" x14ac:dyDescent="0.35">
      <c r="A1124" t="s">
        <v>101</v>
      </c>
      <c r="K1124" t="str">
        <f t="shared" si="71"/>
        <v>HU</v>
      </c>
      <c r="L1124">
        <f t="shared" si="68"/>
        <v>0</v>
      </c>
      <c r="M1124">
        <f t="shared" si="69"/>
        <v>0</v>
      </c>
      <c r="N1124">
        <f t="shared" si="70"/>
        <v>0</v>
      </c>
    </row>
    <row r="1125" spans="1:14" x14ac:dyDescent="0.35">
      <c r="B1125">
        <v>1</v>
      </c>
      <c r="C1125">
        <v>2118</v>
      </c>
      <c r="D1125">
        <v>1169</v>
      </c>
      <c r="E1125">
        <v>120</v>
      </c>
      <c r="F1125">
        <v>0.4481</v>
      </c>
      <c r="G1125">
        <v>1.0800000000000001E-2</v>
      </c>
      <c r="H1125">
        <v>0.42680000000000001</v>
      </c>
      <c r="I1125">
        <v>0.46910000000000002</v>
      </c>
      <c r="K1125" t="str">
        <f t="shared" si="71"/>
        <v>HU</v>
      </c>
      <c r="L1125">
        <f t="shared" si="68"/>
        <v>1</v>
      </c>
      <c r="M1125">
        <f t="shared" si="69"/>
        <v>2118</v>
      </c>
      <c r="N1125">
        <f t="shared" si="70"/>
        <v>0.4481</v>
      </c>
    </row>
    <row r="1126" spans="1:14" x14ac:dyDescent="0.35">
      <c r="B1126">
        <v>2</v>
      </c>
      <c r="C1126">
        <v>829</v>
      </c>
      <c r="D1126">
        <v>308</v>
      </c>
      <c r="E1126">
        <v>53</v>
      </c>
      <c r="F1126">
        <v>0.28160000000000002</v>
      </c>
      <c r="G1126">
        <v>1.01E-2</v>
      </c>
      <c r="H1126">
        <v>0.26190000000000002</v>
      </c>
      <c r="I1126">
        <v>0.30159999999999998</v>
      </c>
      <c r="K1126" t="str">
        <f t="shared" si="71"/>
        <v>HU</v>
      </c>
      <c r="L1126">
        <f t="shared" si="68"/>
        <v>2</v>
      </c>
      <c r="M1126">
        <f t="shared" si="69"/>
        <v>829</v>
      </c>
      <c r="N1126">
        <f t="shared" si="70"/>
        <v>0.28160000000000002</v>
      </c>
    </row>
    <row r="1127" spans="1:14" x14ac:dyDescent="0.35">
      <c r="B1127">
        <v>3</v>
      </c>
      <c r="C1127">
        <v>468</v>
      </c>
      <c r="D1127">
        <v>129</v>
      </c>
      <c r="E1127">
        <v>28</v>
      </c>
      <c r="F1127">
        <v>0.20399999999999999</v>
      </c>
      <c r="G1127">
        <v>9.4000000000000004E-3</v>
      </c>
      <c r="H1127">
        <v>0.18590000000000001</v>
      </c>
      <c r="I1127">
        <v>0.22259999999999999</v>
      </c>
      <c r="K1127" t="str">
        <f t="shared" si="71"/>
        <v>HU</v>
      </c>
      <c r="L1127">
        <f t="shared" si="68"/>
        <v>3</v>
      </c>
      <c r="M1127">
        <f t="shared" si="69"/>
        <v>468</v>
      </c>
      <c r="N1127">
        <f t="shared" si="70"/>
        <v>0.20399999999999999</v>
      </c>
    </row>
    <row r="1128" spans="1:14" x14ac:dyDescent="0.35">
      <c r="B1128">
        <v>4</v>
      </c>
      <c r="C1128">
        <v>311</v>
      </c>
      <c r="D1128">
        <v>71</v>
      </c>
      <c r="E1128">
        <v>27</v>
      </c>
      <c r="F1128">
        <v>0.15740000000000001</v>
      </c>
      <c r="G1128">
        <v>8.6999999999999994E-3</v>
      </c>
      <c r="H1128">
        <v>0.14080000000000001</v>
      </c>
      <c r="I1128">
        <v>0.1749</v>
      </c>
      <c r="K1128" t="str">
        <f t="shared" si="71"/>
        <v>HU</v>
      </c>
      <c r="L1128">
        <f t="shared" si="68"/>
        <v>4</v>
      </c>
      <c r="M1128">
        <f t="shared" si="69"/>
        <v>311</v>
      </c>
      <c r="N1128">
        <f t="shared" si="70"/>
        <v>0.15740000000000001</v>
      </c>
    </row>
    <row r="1129" spans="1:14" x14ac:dyDescent="0.35">
      <c r="B1129">
        <v>5</v>
      </c>
      <c r="C1129">
        <v>213</v>
      </c>
      <c r="D1129">
        <v>39</v>
      </c>
      <c r="E1129">
        <v>9</v>
      </c>
      <c r="F1129">
        <v>0.12859999999999999</v>
      </c>
      <c r="G1129">
        <v>8.2000000000000007E-3</v>
      </c>
      <c r="H1129">
        <v>0.113</v>
      </c>
      <c r="I1129">
        <v>0.14530000000000001</v>
      </c>
      <c r="K1129" t="str">
        <f t="shared" si="71"/>
        <v>HU</v>
      </c>
      <c r="L1129">
        <f t="shared" si="68"/>
        <v>5</v>
      </c>
      <c r="M1129">
        <f t="shared" si="69"/>
        <v>213</v>
      </c>
      <c r="N1129">
        <f t="shared" si="70"/>
        <v>0.12859999999999999</v>
      </c>
    </row>
    <row r="1130" spans="1:14" x14ac:dyDescent="0.35">
      <c r="B1130">
        <v>6</v>
      </c>
      <c r="C1130">
        <v>165</v>
      </c>
      <c r="D1130">
        <v>26</v>
      </c>
      <c r="E1130">
        <v>15</v>
      </c>
      <c r="F1130">
        <v>0.10829999999999999</v>
      </c>
      <c r="G1130">
        <v>7.7999999999999996E-3</v>
      </c>
      <c r="H1130">
        <v>9.3600000000000003E-2</v>
      </c>
      <c r="I1130">
        <v>0.12429999999999999</v>
      </c>
      <c r="K1130" t="str">
        <f t="shared" si="71"/>
        <v>HU</v>
      </c>
      <c r="L1130">
        <f t="shared" si="68"/>
        <v>6</v>
      </c>
      <c r="M1130">
        <f t="shared" si="69"/>
        <v>165</v>
      </c>
      <c r="N1130">
        <f t="shared" si="70"/>
        <v>0.10829999999999999</v>
      </c>
    </row>
    <row r="1131" spans="1:14" x14ac:dyDescent="0.35">
      <c r="B1131">
        <v>7</v>
      </c>
      <c r="C1131">
        <v>124</v>
      </c>
      <c r="D1131">
        <v>16</v>
      </c>
      <c r="E1131">
        <v>13</v>
      </c>
      <c r="F1131">
        <v>9.4299999999999995E-2</v>
      </c>
      <c r="G1131">
        <v>7.6E-3</v>
      </c>
      <c r="H1131">
        <v>8.0199999999999994E-2</v>
      </c>
      <c r="I1131">
        <v>0.1099</v>
      </c>
      <c r="K1131" t="str">
        <f t="shared" si="71"/>
        <v>HU</v>
      </c>
      <c r="L1131">
        <f t="shared" si="68"/>
        <v>7</v>
      </c>
      <c r="M1131">
        <f t="shared" si="69"/>
        <v>124</v>
      </c>
      <c r="N1131">
        <f t="shared" si="70"/>
        <v>9.4299999999999995E-2</v>
      </c>
    </row>
    <row r="1132" spans="1:14" x14ac:dyDescent="0.35">
      <c r="B1132">
        <v>8</v>
      </c>
      <c r="C1132">
        <v>95</v>
      </c>
      <c r="D1132">
        <v>11</v>
      </c>
      <c r="E1132">
        <v>10</v>
      </c>
      <c r="F1132">
        <v>8.3400000000000002E-2</v>
      </c>
      <c r="G1132">
        <v>7.4000000000000003E-3</v>
      </c>
      <c r="H1132">
        <v>6.9699999999999998E-2</v>
      </c>
      <c r="I1132">
        <v>9.8599999999999993E-2</v>
      </c>
      <c r="K1132" t="str">
        <f t="shared" si="71"/>
        <v>HU</v>
      </c>
      <c r="L1132">
        <f t="shared" si="68"/>
        <v>8</v>
      </c>
      <c r="M1132">
        <f t="shared" si="69"/>
        <v>95</v>
      </c>
      <c r="N1132">
        <f t="shared" si="70"/>
        <v>8.3400000000000002E-2</v>
      </c>
    </row>
    <row r="1133" spans="1:14" x14ac:dyDescent="0.35">
      <c r="B1133">
        <v>9</v>
      </c>
      <c r="C1133">
        <v>74</v>
      </c>
      <c r="D1133">
        <v>8</v>
      </c>
      <c r="E1133">
        <v>13</v>
      </c>
      <c r="F1133">
        <v>7.4399999999999994E-2</v>
      </c>
      <c r="G1133">
        <v>7.1999999999999998E-3</v>
      </c>
      <c r="H1133">
        <v>6.1100000000000002E-2</v>
      </c>
      <c r="I1133">
        <v>8.9399999999999993E-2</v>
      </c>
      <c r="K1133" t="str">
        <f t="shared" si="71"/>
        <v>HU</v>
      </c>
      <c r="L1133">
        <f t="shared" si="68"/>
        <v>9</v>
      </c>
      <c r="M1133">
        <f t="shared" si="69"/>
        <v>74</v>
      </c>
      <c r="N1133">
        <f t="shared" si="70"/>
        <v>7.4399999999999994E-2</v>
      </c>
    </row>
    <row r="1134" spans="1:14" x14ac:dyDescent="0.35">
      <c r="B1134">
        <v>10</v>
      </c>
      <c r="C1134">
        <v>53</v>
      </c>
      <c r="D1134">
        <v>5</v>
      </c>
      <c r="E1134">
        <v>8</v>
      </c>
      <c r="F1134">
        <v>6.7400000000000002E-2</v>
      </c>
      <c r="G1134">
        <v>7.1999999999999998E-3</v>
      </c>
      <c r="H1134">
        <v>5.4199999999999998E-2</v>
      </c>
      <c r="I1134">
        <v>8.2400000000000001E-2</v>
      </c>
      <c r="K1134" t="str">
        <f t="shared" si="71"/>
        <v>HU</v>
      </c>
      <c r="L1134">
        <f t="shared" si="68"/>
        <v>10</v>
      </c>
      <c r="M1134">
        <f t="shared" si="69"/>
        <v>53</v>
      </c>
      <c r="N1134">
        <f t="shared" si="70"/>
        <v>6.7400000000000002E-2</v>
      </c>
    </row>
    <row r="1135" spans="1:14" x14ac:dyDescent="0.35">
      <c r="B1135">
        <v>11</v>
      </c>
      <c r="C1135">
        <v>40</v>
      </c>
      <c r="D1135">
        <v>2</v>
      </c>
      <c r="E1135">
        <v>13</v>
      </c>
      <c r="F1135">
        <v>6.4000000000000001E-2</v>
      </c>
      <c r="G1135">
        <v>7.1999999999999998E-3</v>
      </c>
      <c r="H1135">
        <v>5.0799999999999998E-2</v>
      </c>
      <c r="I1135">
        <v>7.9200000000000007E-2</v>
      </c>
      <c r="K1135" t="str">
        <f t="shared" si="71"/>
        <v>HU</v>
      </c>
      <c r="L1135">
        <f t="shared" si="68"/>
        <v>11</v>
      </c>
      <c r="M1135">
        <f t="shared" si="69"/>
        <v>40</v>
      </c>
      <c r="N1135">
        <f t="shared" si="70"/>
        <v>6.4000000000000001E-2</v>
      </c>
    </row>
    <row r="1136" spans="1:14" x14ac:dyDescent="0.35">
      <c r="B1136">
        <v>12</v>
      </c>
      <c r="C1136">
        <v>25</v>
      </c>
      <c r="D1136">
        <v>2</v>
      </c>
      <c r="E1136">
        <v>5</v>
      </c>
      <c r="F1136">
        <v>5.8900000000000001E-2</v>
      </c>
      <c r="G1136">
        <v>7.4999999999999997E-3</v>
      </c>
      <c r="H1136">
        <v>4.5400000000000003E-2</v>
      </c>
      <c r="I1136">
        <v>7.4800000000000005E-2</v>
      </c>
      <c r="K1136" t="str">
        <f t="shared" si="71"/>
        <v>HU</v>
      </c>
      <c r="L1136">
        <f t="shared" si="68"/>
        <v>12</v>
      </c>
      <c r="M1136">
        <f t="shared" si="69"/>
        <v>25</v>
      </c>
      <c r="N1136">
        <f t="shared" si="70"/>
        <v>5.8900000000000001E-2</v>
      </c>
    </row>
    <row r="1137" spans="1:14" x14ac:dyDescent="0.35">
      <c r="B1137">
        <v>13</v>
      </c>
      <c r="C1137">
        <v>18</v>
      </c>
      <c r="D1137">
        <v>0</v>
      </c>
      <c r="E1137">
        <v>7</v>
      </c>
      <c r="F1137">
        <v>5.8900000000000001E-2</v>
      </c>
      <c r="G1137">
        <v>7.4999999999999997E-3</v>
      </c>
      <c r="H1137">
        <v>4.5400000000000003E-2</v>
      </c>
      <c r="I1137">
        <v>7.4800000000000005E-2</v>
      </c>
      <c r="K1137" t="str">
        <f t="shared" si="71"/>
        <v>HU</v>
      </c>
      <c r="L1137">
        <f t="shared" si="68"/>
        <v>13</v>
      </c>
      <c r="M1137">
        <f t="shared" si="69"/>
        <v>18</v>
      </c>
      <c r="N1137">
        <f t="shared" si="70"/>
        <v>5.8900000000000001E-2</v>
      </c>
    </row>
    <row r="1138" spans="1:14" x14ac:dyDescent="0.35">
      <c r="B1138">
        <v>14</v>
      </c>
      <c r="C1138">
        <v>11</v>
      </c>
      <c r="D1138">
        <v>0</v>
      </c>
      <c r="E1138">
        <v>11</v>
      </c>
      <c r="F1138">
        <v>5.8900000000000001E-2</v>
      </c>
      <c r="G1138">
        <v>7.4999999999999997E-3</v>
      </c>
      <c r="H1138">
        <v>4.5400000000000003E-2</v>
      </c>
      <c r="I1138">
        <v>7.4800000000000005E-2</v>
      </c>
      <c r="K1138" t="str">
        <f t="shared" si="71"/>
        <v>HU</v>
      </c>
      <c r="L1138">
        <f t="shared" si="68"/>
        <v>14</v>
      </c>
      <c r="M1138">
        <f t="shared" si="69"/>
        <v>11</v>
      </c>
      <c r="N1138">
        <f t="shared" si="70"/>
        <v>5.8900000000000001E-2</v>
      </c>
    </row>
    <row r="1139" spans="1:14" x14ac:dyDescent="0.35">
      <c r="A1139" t="s">
        <v>102</v>
      </c>
      <c r="K1139" t="str">
        <f t="shared" si="71"/>
        <v>ID</v>
      </c>
      <c r="L1139">
        <f t="shared" si="68"/>
        <v>0</v>
      </c>
      <c r="M1139">
        <f t="shared" si="69"/>
        <v>0</v>
      </c>
      <c r="N1139">
        <f t="shared" si="70"/>
        <v>0</v>
      </c>
    </row>
    <row r="1140" spans="1:14" x14ac:dyDescent="0.35">
      <c r="B1140">
        <v>1</v>
      </c>
      <c r="C1140">
        <v>14555</v>
      </c>
      <c r="D1140">
        <v>7722</v>
      </c>
      <c r="E1140">
        <v>1029</v>
      </c>
      <c r="F1140">
        <v>0.46949999999999997</v>
      </c>
      <c r="G1140">
        <v>4.1000000000000003E-3</v>
      </c>
      <c r="H1140">
        <v>0.46129999999999999</v>
      </c>
      <c r="I1140">
        <v>0.47749999999999998</v>
      </c>
      <c r="K1140" t="str">
        <f t="shared" si="71"/>
        <v>ID</v>
      </c>
      <c r="L1140">
        <f t="shared" si="68"/>
        <v>1</v>
      </c>
      <c r="M1140">
        <f t="shared" si="69"/>
        <v>14555</v>
      </c>
      <c r="N1140">
        <f t="shared" si="70"/>
        <v>0.46949999999999997</v>
      </c>
    </row>
    <row r="1141" spans="1:14" x14ac:dyDescent="0.35">
      <c r="B1141">
        <v>2</v>
      </c>
      <c r="C1141">
        <v>5804</v>
      </c>
      <c r="D1141">
        <v>1760</v>
      </c>
      <c r="E1141">
        <v>490</v>
      </c>
      <c r="F1141">
        <v>0.3271</v>
      </c>
      <c r="G1141">
        <v>4.0000000000000001E-3</v>
      </c>
      <c r="H1141">
        <v>0.31919999999999998</v>
      </c>
      <c r="I1141">
        <v>0.33500000000000002</v>
      </c>
      <c r="K1141" t="str">
        <f t="shared" si="71"/>
        <v>ID</v>
      </c>
      <c r="L1141">
        <f t="shared" si="68"/>
        <v>2</v>
      </c>
      <c r="M1141">
        <f t="shared" si="69"/>
        <v>5804</v>
      </c>
      <c r="N1141">
        <f t="shared" si="70"/>
        <v>0.3271</v>
      </c>
    </row>
    <row r="1142" spans="1:14" x14ac:dyDescent="0.35">
      <c r="B1142">
        <v>3</v>
      </c>
      <c r="C1142">
        <v>3554</v>
      </c>
      <c r="D1142">
        <v>730</v>
      </c>
      <c r="E1142">
        <v>362</v>
      </c>
      <c r="F1142">
        <v>0.25990000000000002</v>
      </c>
      <c r="G1142">
        <v>3.8999999999999998E-3</v>
      </c>
      <c r="H1142">
        <v>0.25230000000000002</v>
      </c>
      <c r="I1142">
        <v>0.2676</v>
      </c>
      <c r="K1142" t="str">
        <f t="shared" si="71"/>
        <v>ID</v>
      </c>
      <c r="L1142">
        <f t="shared" si="68"/>
        <v>3</v>
      </c>
      <c r="M1142">
        <f t="shared" si="69"/>
        <v>3554</v>
      </c>
      <c r="N1142">
        <f t="shared" si="70"/>
        <v>0.25990000000000002</v>
      </c>
    </row>
    <row r="1143" spans="1:14" x14ac:dyDescent="0.35">
      <c r="B1143">
        <v>4</v>
      </c>
      <c r="C1143">
        <v>2462</v>
      </c>
      <c r="D1143">
        <v>379</v>
      </c>
      <c r="E1143">
        <v>251</v>
      </c>
      <c r="F1143">
        <v>0.21990000000000001</v>
      </c>
      <c r="G1143">
        <v>3.8E-3</v>
      </c>
      <c r="H1143">
        <v>0.21249999999999999</v>
      </c>
      <c r="I1143">
        <v>0.22739999999999999</v>
      </c>
      <c r="K1143" t="str">
        <f t="shared" si="71"/>
        <v>ID</v>
      </c>
      <c r="L1143">
        <f t="shared" si="68"/>
        <v>4</v>
      </c>
      <c r="M1143">
        <f t="shared" si="69"/>
        <v>2462</v>
      </c>
      <c r="N1143">
        <f t="shared" si="70"/>
        <v>0.21990000000000001</v>
      </c>
    </row>
    <row r="1144" spans="1:14" x14ac:dyDescent="0.35">
      <c r="B1144">
        <v>5</v>
      </c>
      <c r="C1144">
        <v>1832</v>
      </c>
      <c r="D1144">
        <v>234</v>
      </c>
      <c r="E1144">
        <v>195</v>
      </c>
      <c r="F1144">
        <v>0.1918</v>
      </c>
      <c r="G1144">
        <v>3.7000000000000002E-3</v>
      </c>
      <c r="H1144">
        <v>0.18459999999999999</v>
      </c>
      <c r="I1144">
        <v>0.19919999999999999</v>
      </c>
      <c r="K1144" t="str">
        <f t="shared" si="71"/>
        <v>ID</v>
      </c>
      <c r="L1144">
        <f t="shared" si="68"/>
        <v>5</v>
      </c>
      <c r="M1144">
        <f t="shared" si="69"/>
        <v>1832</v>
      </c>
      <c r="N1144">
        <f t="shared" si="70"/>
        <v>0.1918</v>
      </c>
    </row>
    <row r="1145" spans="1:14" x14ac:dyDescent="0.35">
      <c r="B1145">
        <v>6</v>
      </c>
      <c r="C1145">
        <v>1403</v>
      </c>
      <c r="D1145">
        <v>147</v>
      </c>
      <c r="E1145">
        <v>160</v>
      </c>
      <c r="F1145">
        <v>0.17169999999999999</v>
      </c>
      <c r="G1145">
        <v>3.7000000000000002E-3</v>
      </c>
      <c r="H1145">
        <v>0.16450000000000001</v>
      </c>
      <c r="I1145">
        <v>0.17899999999999999</v>
      </c>
      <c r="K1145" t="str">
        <f t="shared" si="71"/>
        <v>ID</v>
      </c>
      <c r="L1145">
        <f t="shared" si="68"/>
        <v>6</v>
      </c>
      <c r="M1145">
        <f t="shared" si="69"/>
        <v>1403</v>
      </c>
      <c r="N1145">
        <f t="shared" si="70"/>
        <v>0.17169999999999999</v>
      </c>
    </row>
    <row r="1146" spans="1:14" x14ac:dyDescent="0.35">
      <c r="B1146">
        <v>7</v>
      </c>
      <c r="C1146">
        <v>1096</v>
      </c>
      <c r="D1146">
        <v>108</v>
      </c>
      <c r="E1146">
        <v>131</v>
      </c>
      <c r="F1146">
        <v>0.15479999999999999</v>
      </c>
      <c r="G1146">
        <v>3.7000000000000002E-3</v>
      </c>
      <c r="H1146">
        <v>0.1477</v>
      </c>
      <c r="I1146">
        <v>0.16209999999999999</v>
      </c>
      <c r="K1146" t="str">
        <f t="shared" si="71"/>
        <v>ID</v>
      </c>
      <c r="L1146">
        <f t="shared" si="68"/>
        <v>7</v>
      </c>
      <c r="M1146">
        <f t="shared" si="69"/>
        <v>1096</v>
      </c>
      <c r="N1146">
        <f t="shared" si="70"/>
        <v>0.15479999999999999</v>
      </c>
    </row>
    <row r="1147" spans="1:14" x14ac:dyDescent="0.35">
      <c r="B1147">
        <v>8</v>
      </c>
      <c r="C1147">
        <v>857</v>
      </c>
      <c r="D1147">
        <v>73</v>
      </c>
      <c r="E1147">
        <v>126</v>
      </c>
      <c r="F1147">
        <v>0.1416</v>
      </c>
      <c r="G1147">
        <v>3.7000000000000002E-3</v>
      </c>
      <c r="H1147">
        <v>0.13450000000000001</v>
      </c>
      <c r="I1147">
        <v>0.1489</v>
      </c>
      <c r="K1147" t="str">
        <f t="shared" si="71"/>
        <v>ID</v>
      </c>
      <c r="L1147">
        <f t="shared" si="68"/>
        <v>8</v>
      </c>
      <c r="M1147">
        <f t="shared" si="69"/>
        <v>857</v>
      </c>
      <c r="N1147">
        <f t="shared" si="70"/>
        <v>0.1416</v>
      </c>
    </row>
    <row r="1148" spans="1:14" x14ac:dyDescent="0.35">
      <c r="B1148">
        <v>9</v>
      </c>
      <c r="C1148">
        <v>658</v>
      </c>
      <c r="D1148">
        <v>42</v>
      </c>
      <c r="E1148">
        <v>112</v>
      </c>
      <c r="F1148">
        <v>0.1326</v>
      </c>
      <c r="G1148">
        <v>3.7000000000000002E-3</v>
      </c>
      <c r="H1148">
        <v>0.12540000000000001</v>
      </c>
      <c r="I1148">
        <v>0.1399</v>
      </c>
      <c r="K1148" t="str">
        <f t="shared" si="71"/>
        <v>ID</v>
      </c>
      <c r="L1148">
        <f t="shared" si="68"/>
        <v>9</v>
      </c>
      <c r="M1148">
        <f t="shared" si="69"/>
        <v>658</v>
      </c>
      <c r="N1148">
        <f t="shared" si="70"/>
        <v>0.1326</v>
      </c>
    </row>
    <row r="1149" spans="1:14" x14ac:dyDescent="0.35">
      <c r="B1149">
        <v>10</v>
      </c>
      <c r="C1149">
        <v>504</v>
      </c>
      <c r="D1149">
        <v>25</v>
      </c>
      <c r="E1149">
        <v>102</v>
      </c>
      <c r="F1149">
        <v>0.126</v>
      </c>
      <c r="G1149">
        <v>3.7000000000000002E-3</v>
      </c>
      <c r="H1149">
        <v>0.1188</v>
      </c>
      <c r="I1149">
        <v>0.13339999999999999</v>
      </c>
      <c r="K1149" t="str">
        <f t="shared" si="71"/>
        <v>ID</v>
      </c>
      <c r="L1149">
        <f t="shared" si="68"/>
        <v>10</v>
      </c>
      <c r="M1149">
        <f t="shared" si="69"/>
        <v>504</v>
      </c>
      <c r="N1149">
        <f t="shared" si="70"/>
        <v>0.126</v>
      </c>
    </row>
    <row r="1150" spans="1:14" x14ac:dyDescent="0.35">
      <c r="B1150">
        <v>11</v>
      </c>
      <c r="C1150">
        <v>377</v>
      </c>
      <c r="D1150">
        <v>12</v>
      </c>
      <c r="E1150">
        <v>90</v>
      </c>
      <c r="F1150">
        <v>0.122</v>
      </c>
      <c r="G1150">
        <v>3.8E-3</v>
      </c>
      <c r="H1150">
        <v>0.1147</v>
      </c>
      <c r="I1150">
        <v>0.1295</v>
      </c>
      <c r="K1150" t="str">
        <f t="shared" si="71"/>
        <v>ID</v>
      </c>
      <c r="L1150">
        <f t="shared" si="68"/>
        <v>11</v>
      </c>
      <c r="M1150">
        <f t="shared" si="69"/>
        <v>377</v>
      </c>
      <c r="N1150">
        <f t="shared" si="70"/>
        <v>0.122</v>
      </c>
    </row>
    <row r="1151" spans="1:14" x14ac:dyDescent="0.35">
      <c r="B1151">
        <v>12</v>
      </c>
      <c r="C1151">
        <v>275</v>
      </c>
      <c r="D1151">
        <v>13</v>
      </c>
      <c r="E1151">
        <v>103</v>
      </c>
      <c r="F1151">
        <v>0.1162</v>
      </c>
      <c r="G1151">
        <v>3.8999999999999998E-3</v>
      </c>
      <c r="H1151">
        <v>0.1086</v>
      </c>
      <c r="I1151">
        <v>0.1241</v>
      </c>
      <c r="K1151" t="str">
        <f t="shared" si="71"/>
        <v>ID</v>
      </c>
      <c r="L1151">
        <f t="shared" si="68"/>
        <v>12</v>
      </c>
      <c r="M1151">
        <f t="shared" si="69"/>
        <v>275</v>
      </c>
      <c r="N1151">
        <f t="shared" si="70"/>
        <v>0.1162</v>
      </c>
    </row>
    <row r="1152" spans="1:14" x14ac:dyDescent="0.35">
      <c r="B1152">
        <v>13</v>
      </c>
      <c r="C1152">
        <v>159</v>
      </c>
      <c r="D1152">
        <v>4</v>
      </c>
      <c r="E1152">
        <v>86</v>
      </c>
      <c r="F1152">
        <v>0.1133</v>
      </c>
      <c r="G1152">
        <v>4.1000000000000003E-3</v>
      </c>
      <c r="H1152">
        <v>0.10539999999999999</v>
      </c>
      <c r="I1152">
        <v>0.1215</v>
      </c>
      <c r="K1152" t="str">
        <f t="shared" si="71"/>
        <v>ID</v>
      </c>
      <c r="L1152">
        <f t="shared" si="68"/>
        <v>13</v>
      </c>
      <c r="M1152">
        <f t="shared" si="69"/>
        <v>159</v>
      </c>
      <c r="N1152">
        <f t="shared" si="70"/>
        <v>0.1133</v>
      </c>
    </row>
    <row r="1153" spans="1:14" x14ac:dyDescent="0.35">
      <c r="B1153">
        <v>14</v>
      </c>
      <c r="C1153">
        <v>69</v>
      </c>
      <c r="D1153">
        <v>0</v>
      </c>
      <c r="E1153">
        <v>69</v>
      </c>
      <c r="F1153">
        <v>0.1133</v>
      </c>
      <c r="G1153">
        <v>4.1000000000000003E-3</v>
      </c>
      <c r="H1153">
        <v>0.10539999999999999</v>
      </c>
      <c r="I1153">
        <v>0.1215</v>
      </c>
      <c r="K1153" t="str">
        <f t="shared" si="71"/>
        <v>ID</v>
      </c>
      <c r="L1153">
        <f t="shared" si="68"/>
        <v>14</v>
      </c>
      <c r="M1153">
        <f t="shared" si="69"/>
        <v>69</v>
      </c>
      <c r="N1153">
        <f t="shared" si="70"/>
        <v>0.1133</v>
      </c>
    </row>
    <row r="1154" spans="1:14" x14ac:dyDescent="0.35">
      <c r="A1154" t="s">
        <v>103</v>
      </c>
      <c r="K1154" t="str">
        <f t="shared" si="71"/>
        <v>IE</v>
      </c>
      <c r="L1154">
        <f t="shared" si="68"/>
        <v>0</v>
      </c>
      <c r="M1154">
        <f t="shared" si="69"/>
        <v>0</v>
      </c>
      <c r="N1154">
        <f t="shared" si="70"/>
        <v>0</v>
      </c>
    </row>
    <row r="1155" spans="1:14" x14ac:dyDescent="0.35">
      <c r="B1155">
        <v>1</v>
      </c>
      <c r="C1155">
        <v>3427</v>
      </c>
      <c r="D1155">
        <v>1957</v>
      </c>
      <c r="E1155">
        <v>186</v>
      </c>
      <c r="F1155">
        <v>0.4289</v>
      </c>
      <c r="G1155">
        <v>8.5000000000000006E-3</v>
      </c>
      <c r="H1155">
        <v>0.4123</v>
      </c>
      <c r="I1155">
        <v>0.44550000000000001</v>
      </c>
      <c r="K1155" t="str">
        <f t="shared" si="71"/>
        <v>IE</v>
      </c>
      <c r="L1155">
        <f t="shared" ref="L1155:L1218" si="72">B1155</f>
        <v>1</v>
      </c>
      <c r="M1155">
        <f t="shared" ref="M1155:M1218" si="73">C1155</f>
        <v>3427</v>
      </c>
      <c r="N1155">
        <f t="shared" ref="N1155:N1218" si="74">F1155</f>
        <v>0.4289</v>
      </c>
    </row>
    <row r="1156" spans="1:14" x14ac:dyDescent="0.35">
      <c r="B1156">
        <v>2</v>
      </c>
      <c r="C1156">
        <v>1284</v>
      </c>
      <c r="D1156">
        <v>504</v>
      </c>
      <c r="E1156">
        <v>59</v>
      </c>
      <c r="F1156">
        <v>0.2606</v>
      </c>
      <c r="G1156">
        <v>7.7999999999999996E-3</v>
      </c>
      <c r="H1156">
        <v>0.24540000000000001</v>
      </c>
      <c r="I1156">
        <v>0.27589999999999998</v>
      </c>
      <c r="K1156" t="str">
        <f t="shared" ref="K1156:K1219" si="75">IF(A1156&lt;&gt;"",A1156,K1155)</f>
        <v>IE</v>
      </c>
      <c r="L1156">
        <f t="shared" si="72"/>
        <v>2</v>
      </c>
      <c r="M1156">
        <f t="shared" si="73"/>
        <v>1284</v>
      </c>
      <c r="N1156">
        <f t="shared" si="74"/>
        <v>0.2606</v>
      </c>
    </row>
    <row r="1157" spans="1:14" x14ac:dyDescent="0.35">
      <c r="B1157">
        <v>3</v>
      </c>
      <c r="C1157">
        <v>721</v>
      </c>
      <c r="D1157">
        <v>228</v>
      </c>
      <c r="E1157">
        <v>31</v>
      </c>
      <c r="F1157">
        <v>0.1782</v>
      </c>
      <c r="G1157">
        <v>7.0000000000000001E-3</v>
      </c>
      <c r="H1157">
        <v>0.16470000000000001</v>
      </c>
      <c r="I1157">
        <v>0.19209999999999999</v>
      </c>
      <c r="K1157" t="str">
        <f t="shared" si="75"/>
        <v>IE</v>
      </c>
      <c r="L1157">
        <f t="shared" si="72"/>
        <v>3</v>
      </c>
      <c r="M1157">
        <f t="shared" si="73"/>
        <v>721</v>
      </c>
      <c r="N1157">
        <f t="shared" si="74"/>
        <v>0.1782</v>
      </c>
    </row>
    <row r="1158" spans="1:14" x14ac:dyDescent="0.35">
      <c r="B1158">
        <v>4</v>
      </c>
      <c r="C1158">
        <v>462</v>
      </c>
      <c r="D1158">
        <v>108</v>
      </c>
      <c r="E1158">
        <v>28</v>
      </c>
      <c r="F1158">
        <v>0.13650000000000001</v>
      </c>
      <c r="G1158">
        <v>6.4000000000000003E-3</v>
      </c>
      <c r="H1158">
        <v>0.12429999999999999</v>
      </c>
      <c r="I1158">
        <v>0.14929999999999999</v>
      </c>
      <c r="K1158" t="str">
        <f t="shared" si="75"/>
        <v>IE</v>
      </c>
      <c r="L1158">
        <f t="shared" si="72"/>
        <v>4</v>
      </c>
      <c r="M1158">
        <f t="shared" si="73"/>
        <v>462</v>
      </c>
      <c r="N1158">
        <f t="shared" si="74"/>
        <v>0.13650000000000001</v>
      </c>
    </row>
    <row r="1159" spans="1:14" x14ac:dyDescent="0.35">
      <c r="B1159">
        <v>5</v>
      </c>
      <c r="C1159">
        <v>326</v>
      </c>
      <c r="D1159">
        <v>66</v>
      </c>
      <c r="E1159">
        <v>24</v>
      </c>
      <c r="F1159">
        <v>0.1089</v>
      </c>
      <c r="G1159">
        <v>5.8999999999999999E-3</v>
      </c>
      <c r="H1159">
        <v>9.7600000000000006E-2</v>
      </c>
      <c r="I1159">
        <v>0.12089999999999999</v>
      </c>
      <c r="K1159" t="str">
        <f t="shared" si="75"/>
        <v>IE</v>
      </c>
      <c r="L1159">
        <f t="shared" si="72"/>
        <v>5</v>
      </c>
      <c r="M1159">
        <f t="shared" si="73"/>
        <v>326</v>
      </c>
      <c r="N1159">
        <f t="shared" si="74"/>
        <v>0.1089</v>
      </c>
    </row>
    <row r="1160" spans="1:14" x14ac:dyDescent="0.35">
      <c r="B1160">
        <v>6</v>
      </c>
      <c r="C1160">
        <v>236</v>
      </c>
      <c r="D1160">
        <v>45</v>
      </c>
      <c r="E1160">
        <v>17</v>
      </c>
      <c r="F1160">
        <v>8.8099999999999998E-2</v>
      </c>
      <c r="G1160">
        <v>5.5999999999999999E-3</v>
      </c>
      <c r="H1160">
        <v>7.7600000000000002E-2</v>
      </c>
      <c r="I1160">
        <v>9.9400000000000002E-2</v>
      </c>
      <c r="K1160" t="str">
        <f t="shared" si="75"/>
        <v>IE</v>
      </c>
      <c r="L1160">
        <f t="shared" si="72"/>
        <v>6</v>
      </c>
      <c r="M1160">
        <f t="shared" si="73"/>
        <v>236</v>
      </c>
      <c r="N1160">
        <f t="shared" si="74"/>
        <v>8.8099999999999998E-2</v>
      </c>
    </row>
    <row r="1161" spans="1:14" x14ac:dyDescent="0.35">
      <c r="B1161">
        <v>7</v>
      </c>
      <c r="C1161">
        <v>174</v>
      </c>
      <c r="D1161">
        <v>35</v>
      </c>
      <c r="E1161">
        <v>10</v>
      </c>
      <c r="F1161">
        <v>7.0400000000000004E-2</v>
      </c>
      <c r="G1161">
        <v>5.1999999999999998E-3</v>
      </c>
      <c r="H1161">
        <v>6.0699999999999997E-2</v>
      </c>
      <c r="I1161">
        <v>8.1000000000000003E-2</v>
      </c>
      <c r="K1161" t="str">
        <f t="shared" si="75"/>
        <v>IE</v>
      </c>
      <c r="L1161">
        <f t="shared" si="72"/>
        <v>7</v>
      </c>
      <c r="M1161">
        <f t="shared" si="73"/>
        <v>174</v>
      </c>
      <c r="N1161">
        <f t="shared" si="74"/>
        <v>7.0400000000000004E-2</v>
      </c>
    </row>
    <row r="1162" spans="1:14" x14ac:dyDescent="0.35">
      <c r="B1162">
        <v>8</v>
      </c>
      <c r="C1162">
        <v>129</v>
      </c>
      <c r="D1162">
        <v>28</v>
      </c>
      <c r="E1162">
        <v>18</v>
      </c>
      <c r="F1162">
        <v>5.5100000000000003E-2</v>
      </c>
      <c r="G1162">
        <v>4.7999999999999996E-3</v>
      </c>
      <c r="H1162">
        <v>4.6199999999999998E-2</v>
      </c>
      <c r="I1162">
        <v>6.5000000000000002E-2</v>
      </c>
      <c r="K1162" t="str">
        <f t="shared" si="75"/>
        <v>IE</v>
      </c>
      <c r="L1162">
        <f t="shared" si="72"/>
        <v>8</v>
      </c>
      <c r="M1162">
        <f t="shared" si="73"/>
        <v>129</v>
      </c>
      <c r="N1162">
        <f t="shared" si="74"/>
        <v>5.5100000000000003E-2</v>
      </c>
    </row>
    <row r="1163" spans="1:14" x14ac:dyDescent="0.35">
      <c r="B1163">
        <v>9</v>
      </c>
      <c r="C1163">
        <v>83</v>
      </c>
      <c r="D1163">
        <v>6</v>
      </c>
      <c r="E1163">
        <v>4</v>
      </c>
      <c r="F1163">
        <v>5.11E-2</v>
      </c>
      <c r="G1163">
        <v>4.7000000000000002E-3</v>
      </c>
      <c r="H1163">
        <v>4.24E-2</v>
      </c>
      <c r="I1163">
        <v>6.0900000000000003E-2</v>
      </c>
      <c r="K1163" t="str">
        <f t="shared" si="75"/>
        <v>IE</v>
      </c>
      <c r="L1163">
        <f t="shared" si="72"/>
        <v>9</v>
      </c>
      <c r="M1163">
        <f t="shared" si="73"/>
        <v>83</v>
      </c>
      <c r="N1163">
        <f t="shared" si="74"/>
        <v>5.11E-2</v>
      </c>
    </row>
    <row r="1164" spans="1:14" x14ac:dyDescent="0.35">
      <c r="B1164">
        <v>10</v>
      </c>
      <c r="C1164">
        <v>73</v>
      </c>
      <c r="D1164">
        <v>12</v>
      </c>
      <c r="E1164">
        <v>11</v>
      </c>
      <c r="F1164">
        <v>4.2700000000000002E-2</v>
      </c>
      <c r="G1164">
        <v>4.4999999999999997E-3</v>
      </c>
      <c r="H1164">
        <v>3.4500000000000003E-2</v>
      </c>
      <c r="I1164">
        <v>5.2200000000000003E-2</v>
      </c>
      <c r="K1164" t="str">
        <f t="shared" si="75"/>
        <v>IE</v>
      </c>
      <c r="L1164">
        <f t="shared" si="72"/>
        <v>10</v>
      </c>
      <c r="M1164">
        <f t="shared" si="73"/>
        <v>73</v>
      </c>
      <c r="N1164">
        <f t="shared" si="74"/>
        <v>4.2700000000000002E-2</v>
      </c>
    </row>
    <row r="1165" spans="1:14" x14ac:dyDescent="0.35">
      <c r="B1165">
        <v>11</v>
      </c>
      <c r="C1165">
        <v>50</v>
      </c>
      <c r="D1165">
        <v>4</v>
      </c>
      <c r="E1165">
        <v>20</v>
      </c>
      <c r="F1165">
        <v>3.9300000000000002E-2</v>
      </c>
      <c r="G1165">
        <v>4.4999999999999997E-3</v>
      </c>
      <c r="H1165">
        <v>3.1199999999999999E-2</v>
      </c>
      <c r="I1165">
        <v>4.8800000000000003E-2</v>
      </c>
      <c r="K1165" t="str">
        <f t="shared" si="75"/>
        <v>IE</v>
      </c>
      <c r="L1165">
        <f t="shared" si="72"/>
        <v>11</v>
      </c>
      <c r="M1165">
        <f t="shared" si="73"/>
        <v>50</v>
      </c>
      <c r="N1165">
        <f t="shared" si="74"/>
        <v>3.9300000000000002E-2</v>
      </c>
    </row>
    <row r="1166" spans="1:14" x14ac:dyDescent="0.35">
      <c r="B1166">
        <v>12</v>
      </c>
      <c r="C1166">
        <v>26</v>
      </c>
      <c r="D1166">
        <v>0</v>
      </c>
      <c r="E1166">
        <v>8</v>
      </c>
      <c r="F1166">
        <v>3.9300000000000002E-2</v>
      </c>
      <c r="G1166">
        <v>4.4999999999999997E-3</v>
      </c>
      <c r="H1166">
        <v>3.1199999999999999E-2</v>
      </c>
      <c r="I1166">
        <v>4.8800000000000003E-2</v>
      </c>
      <c r="K1166" t="str">
        <f t="shared" si="75"/>
        <v>IE</v>
      </c>
      <c r="L1166">
        <f t="shared" si="72"/>
        <v>12</v>
      </c>
      <c r="M1166">
        <f t="shared" si="73"/>
        <v>26</v>
      </c>
      <c r="N1166">
        <f t="shared" si="74"/>
        <v>3.9300000000000002E-2</v>
      </c>
    </row>
    <row r="1167" spans="1:14" x14ac:dyDescent="0.35">
      <c r="B1167">
        <v>13</v>
      </c>
      <c r="C1167">
        <v>18</v>
      </c>
      <c r="D1167">
        <v>2</v>
      </c>
      <c r="E1167">
        <v>4</v>
      </c>
      <c r="F1167">
        <v>3.49E-2</v>
      </c>
      <c r="G1167">
        <v>4.8999999999999998E-3</v>
      </c>
      <c r="H1167">
        <v>2.6200000000000001E-2</v>
      </c>
      <c r="I1167">
        <v>4.5600000000000002E-2</v>
      </c>
      <c r="K1167" t="str">
        <f t="shared" si="75"/>
        <v>IE</v>
      </c>
      <c r="L1167">
        <f t="shared" si="72"/>
        <v>13</v>
      </c>
      <c r="M1167">
        <f t="shared" si="73"/>
        <v>18</v>
      </c>
      <c r="N1167">
        <f t="shared" si="74"/>
        <v>3.49E-2</v>
      </c>
    </row>
    <row r="1168" spans="1:14" x14ac:dyDescent="0.35">
      <c r="B1168">
        <v>14</v>
      </c>
      <c r="C1168">
        <v>12</v>
      </c>
      <c r="D1168">
        <v>0</v>
      </c>
      <c r="E1168">
        <v>12</v>
      </c>
      <c r="F1168">
        <v>3.49E-2</v>
      </c>
      <c r="G1168">
        <v>4.8999999999999998E-3</v>
      </c>
      <c r="H1168">
        <v>2.6200000000000001E-2</v>
      </c>
      <c r="I1168">
        <v>4.5600000000000002E-2</v>
      </c>
      <c r="K1168" t="str">
        <f t="shared" si="75"/>
        <v>IE</v>
      </c>
      <c r="L1168">
        <f t="shared" si="72"/>
        <v>14</v>
      </c>
      <c r="M1168">
        <f t="shared" si="73"/>
        <v>12</v>
      </c>
      <c r="N1168">
        <f t="shared" si="74"/>
        <v>3.49E-2</v>
      </c>
    </row>
    <row r="1169" spans="1:14" x14ac:dyDescent="0.35">
      <c r="A1169" t="s">
        <v>104</v>
      </c>
      <c r="K1169" t="str">
        <f t="shared" si="75"/>
        <v>IL</v>
      </c>
      <c r="L1169">
        <f t="shared" si="72"/>
        <v>0</v>
      </c>
      <c r="M1169">
        <f t="shared" si="73"/>
        <v>0</v>
      </c>
      <c r="N1169">
        <f t="shared" si="74"/>
        <v>0</v>
      </c>
    </row>
    <row r="1170" spans="1:14" x14ac:dyDescent="0.35">
      <c r="B1170">
        <v>1</v>
      </c>
      <c r="C1170">
        <v>5709</v>
      </c>
      <c r="D1170">
        <v>3136</v>
      </c>
      <c r="E1170">
        <v>361</v>
      </c>
      <c r="F1170">
        <v>0.45069999999999999</v>
      </c>
      <c r="G1170">
        <v>6.6E-3</v>
      </c>
      <c r="H1170">
        <v>0.43769999999999998</v>
      </c>
      <c r="I1170">
        <v>0.46350000000000002</v>
      </c>
      <c r="K1170" t="str">
        <f t="shared" si="75"/>
        <v>IL</v>
      </c>
      <c r="L1170">
        <f t="shared" si="72"/>
        <v>1</v>
      </c>
      <c r="M1170">
        <f t="shared" si="73"/>
        <v>5709</v>
      </c>
      <c r="N1170">
        <f t="shared" si="74"/>
        <v>0.45069999999999999</v>
      </c>
    </row>
    <row r="1171" spans="1:14" x14ac:dyDescent="0.35">
      <c r="B1171">
        <v>2</v>
      </c>
      <c r="C1171">
        <v>2212</v>
      </c>
      <c r="D1171">
        <v>770</v>
      </c>
      <c r="E1171">
        <v>163</v>
      </c>
      <c r="F1171">
        <v>0.29380000000000001</v>
      </c>
      <c r="G1171">
        <v>6.3E-3</v>
      </c>
      <c r="H1171">
        <v>0.28160000000000002</v>
      </c>
      <c r="I1171">
        <v>0.30609999999999998</v>
      </c>
      <c r="K1171" t="str">
        <f t="shared" si="75"/>
        <v>IL</v>
      </c>
      <c r="L1171">
        <f t="shared" si="72"/>
        <v>2</v>
      </c>
      <c r="M1171">
        <f t="shared" si="73"/>
        <v>2212</v>
      </c>
      <c r="N1171">
        <f t="shared" si="74"/>
        <v>0.29380000000000001</v>
      </c>
    </row>
    <row r="1172" spans="1:14" x14ac:dyDescent="0.35">
      <c r="B1172">
        <v>3</v>
      </c>
      <c r="C1172">
        <v>1279</v>
      </c>
      <c r="D1172">
        <v>308</v>
      </c>
      <c r="E1172">
        <v>95</v>
      </c>
      <c r="F1172">
        <v>0.22309999999999999</v>
      </c>
      <c r="G1172">
        <v>5.8999999999999999E-3</v>
      </c>
      <c r="H1172">
        <v>0.21160000000000001</v>
      </c>
      <c r="I1172">
        <v>0.23469999999999999</v>
      </c>
      <c r="K1172" t="str">
        <f t="shared" si="75"/>
        <v>IL</v>
      </c>
      <c r="L1172">
        <f t="shared" si="72"/>
        <v>3</v>
      </c>
      <c r="M1172">
        <f t="shared" si="73"/>
        <v>1279</v>
      </c>
      <c r="N1172">
        <f t="shared" si="74"/>
        <v>0.22309999999999999</v>
      </c>
    </row>
    <row r="1173" spans="1:14" x14ac:dyDescent="0.35">
      <c r="B1173">
        <v>4</v>
      </c>
      <c r="C1173">
        <v>876</v>
      </c>
      <c r="D1173">
        <v>163</v>
      </c>
      <c r="E1173">
        <v>75</v>
      </c>
      <c r="F1173">
        <v>0.18149999999999999</v>
      </c>
      <c r="G1173">
        <v>5.5999999999999999E-3</v>
      </c>
      <c r="H1173">
        <v>0.1706</v>
      </c>
      <c r="I1173">
        <v>0.19270000000000001</v>
      </c>
      <c r="K1173" t="str">
        <f t="shared" si="75"/>
        <v>IL</v>
      </c>
      <c r="L1173">
        <f t="shared" si="72"/>
        <v>4</v>
      </c>
      <c r="M1173">
        <f t="shared" si="73"/>
        <v>876</v>
      </c>
      <c r="N1173">
        <f t="shared" si="74"/>
        <v>0.18149999999999999</v>
      </c>
    </row>
    <row r="1174" spans="1:14" x14ac:dyDescent="0.35">
      <c r="B1174">
        <v>5</v>
      </c>
      <c r="C1174">
        <v>638</v>
      </c>
      <c r="D1174">
        <v>105</v>
      </c>
      <c r="E1174">
        <v>62</v>
      </c>
      <c r="F1174">
        <v>0.1517</v>
      </c>
      <c r="G1174">
        <v>5.4000000000000003E-3</v>
      </c>
      <c r="H1174">
        <v>0.14119999999999999</v>
      </c>
      <c r="I1174">
        <v>0.16239999999999999</v>
      </c>
      <c r="K1174" t="str">
        <f t="shared" si="75"/>
        <v>IL</v>
      </c>
      <c r="L1174">
        <f t="shared" si="72"/>
        <v>5</v>
      </c>
      <c r="M1174">
        <f t="shared" si="73"/>
        <v>638</v>
      </c>
      <c r="N1174">
        <f t="shared" si="74"/>
        <v>0.1517</v>
      </c>
    </row>
    <row r="1175" spans="1:14" x14ac:dyDescent="0.35">
      <c r="B1175">
        <v>6</v>
      </c>
      <c r="C1175">
        <v>471</v>
      </c>
      <c r="D1175">
        <v>65</v>
      </c>
      <c r="E1175">
        <v>53</v>
      </c>
      <c r="F1175">
        <v>0.13070000000000001</v>
      </c>
      <c r="G1175">
        <v>5.3E-3</v>
      </c>
      <c r="H1175">
        <v>0.1207</v>
      </c>
      <c r="I1175">
        <v>0.14119999999999999</v>
      </c>
      <c r="K1175" t="str">
        <f t="shared" si="75"/>
        <v>IL</v>
      </c>
      <c r="L1175">
        <f t="shared" si="72"/>
        <v>6</v>
      </c>
      <c r="M1175">
        <f t="shared" si="73"/>
        <v>471</v>
      </c>
      <c r="N1175">
        <f t="shared" si="74"/>
        <v>0.13070000000000001</v>
      </c>
    </row>
    <row r="1176" spans="1:14" x14ac:dyDescent="0.35">
      <c r="B1176">
        <v>7</v>
      </c>
      <c r="C1176">
        <v>353</v>
      </c>
      <c r="D1176">
        <v>41</v>
      </c>
      <c r="E1176">
        <v>32</v>
      </c>
      <c r="F1176">
        <v>0.11559999999999999</v>
      </c>
      <c r="G1176">
        <v>5.1000000000000004E-3</v>
      </c>
      <c r="H1176">
        <v>0.1057</v>
      </c>
      <c r="I1176">
        <v>0.12590000000000001</v>
      </c>
      <c r="K1176" t="str">
        <f t="shared" si="75"/>
        <v>IL</v>
      </c>
      <c r="L1176">
        <f t="shared" si="72"/>
        <v>7</v>
      </c>
      <c r="M1176">
        <f t="shared" si="73"/>
        <v>353</v>
      </c>
      <c r="N1176">
        <f t="shared" si="74"/>
        <v>0.11559999999999999</v>
      </c>
    </row>
    <row r="1177" spans="1:14" x14ac:dyDescent="0.35">
      <c r="B1177">
        <v>8</v>
      </c>
      <c r="C1177">
        <v>280</v>
      </c>
      <c r="D1177">
        <v>27</v>
      </c>
      <c r="E1177">
        <v>43</v>
      </c>
      <c r="F1177">
        <v>0.10440000000000001</v>
      </c>
      <c r="G1177">
        <v>5.1000000000000004E-3</v>
      </c>
      <c r="H1177">
        <v>9.4700000000000006E-2</v>
      </c>
      <c r="I1177">
        <v>0.11459999999999999</v>
      </c>
      <c r="K1177" t="str">
        <f t="shared" si="75"/>
        <v>IL</v>
      </c>
      <c r="L1177">
        <f t="shared" si="72"/>
        <v>8</v>
      </c>
      <c r="M1177">
        <f t="shared" si="73"/>
        <v>280</v>
      </c>
      <c r="N1177">
        <f t="shared" si="74"/>
        <v>0.10440000000000001</v>
      </c>
    </row>
    <row r="1178" spans="1:14" x14ac:dyDescent="0.35">
      <c r="B1178">
        <v>9</v>
      </c>
      <c r="C1178">
        <v>210</v>
      </c>
      <c r="D1178">
        <v>20</v>
      </c>
      <c r="E1178">
        <v>41</v>
      </c>
      <c r="F1178">
        <v>9.4500000000000001E-2</v>
      </c>
      <c r="G1178">
        <v>5.1000000000000004E-3</v>
      </c>
      <c r="H1178">
        <v>8.4900000000000003E-2</v>
      </c>
      <c r="I1178">
        <v>0.1047</v>
      </c>
      <c r="K1178" t="str">
        <f t="shared" si="75"/>
        <v>IL</v>
      </c>
      <c r="L1178">
        <f t="shared" si="72"/>
        <v>9</v>
      </c>
      <c r="M1178">
        <f t="shared" si="73"/>
        <v>210</v>
      </c>
      <c r="N1178">
        <f t="shared" si="74"/>
        <v>9.4500000000000001E-2</v>
      </c>
    </row>
    <row r="1179" spans="1:14" x14ac:dyDescent="0.35">
      <c r="B1179">
        <v>10</v>
      </c>
      <c r="C1179">
        <v>149</v>
      </c>
      <c r="D1179">
        <v>18</v>
      </c>
      <c r="E1179">
        <v>20</v>
      </c>
      <c r="F1179">
        <v>8.3099999999999993E-2</v>
      </c>
      <c r="G1179">
        <v>5.1000000000000004E-3</v>
      </c>
      <c r="H1179">
        <v>7.3400000000000007E-2</v>
      </c>
      <c r="I1179">
        <v>9.3399999999999997E-2</v>
      </c>
      <c r="K1179" t="str">
        <f t="shared" si="75"/>
        <v>IL</v>
      </c>
      <c r="L1179">
        <f t="shared" si="72"/>
        <v>10</v>
      </c>
      <c r="M1179">
        <f t="shared" si="73"/>
        <v>149</v>
      </c>
      <c r="N1179">
        <f t="shared" si="74"/>
        <v>8.3099999999999993E-2</v>
      </c>
    </row>
    <row r="1180" spans="1:14" x14ac:dyDescent="0.35">
      <c r="B1180">
        <v>11</v>
      </c>
      <c r="C1180">
        <v>111</v>
      </c>
      <c r="D1180">
        <v>5</v>
      </c>
      <c r="E1180">
        <v>29</v>
      </c>
      <c r="F1180">
        <v>7.9299999999999995E-2</v>
      </c>
      <c r="G1180">
        <v>5.1000000000000004E-3</v>
      </c>
      <c r="H1180">
        <v>6.9599999999999995E-2</v>
      </c>
      <c r="I1180">
        <v>8.9800000000000005E-2</v>
      </c>
      <c r="K1180" t="str">
        <f t="shared" si="75"/>
        <v>IL</v>
      </c>
      <c r="L1180">
        <f t="shared" si="72"/>
        <v>11</v>
      </c>
      <c r="M1180">
        <f t="shared" si="73"/>
        <v>111</v>
      </c>
      <c r="N1180">
        <f t="shared" si="74"/>
        <v>7.9299999999999995E-2</v>
      </c>
    </row>
    <row r="1181" spans="1:14" x14ac:dyDescent="0.35">
      <c r="B1181">
        <v>12</v>
      </c>
      <c r="C1181">
        <v>77</v>
      </c>
      <c r="D1181">
        <v>2</v>
      </c>
      <c r="E1181">
        <v>25</v>
      </c>
      <c r="F1181">
        <v>7.7299999999999994E-2</v>
      </c>
      <c r="G1181">
        <v>5.1999999999999998E-3</v>
      </c>
      <c r="H1181">
        <v>6.7400000000000002E-2</v>
      </c>
      <c r="I1181">
        <v>8.7900000000000006E-2</v>
      </c>
      <c r="K1181" t="str">
        <f t="shared" si="75"/>
        <v>IL</v>
      </c>
      <c r="L1181">
        <f t="shared" si="72"/>
        <v>12</v>
      </c>
      <c r="M1181">
        <f t="shared" si="73"/>
        <v>77</v>
      </c>
      <c r="N1181">
        <f t="shared" si="74"/>
        <v>7.7299999999999994E-2</v>
      </c>
    </row>
    <row r="1182" spans="1:14" x14ac:dyDescent="0.35">
      <c r="B1182">
        <v>13</v>
      </c>
      <c r="C1182">
        <v>50</v>
      </c>
      <c r="D1182">
        <v>1</v>
      </c>
      <c r="E1182">
        <v>24</v>
      </c>
      <c r="F1182">
        <v>7.5700000000000003E-2</v>
      </c>
      <c r="G1182">
        <v>5.3E-3</v>
      </c>
      <c r="H1182">
        <v>6.5699999999999995E-2</v>
      </c>
      <c r="I1182">
        <v>8.6599999999999996E-2</v>
      </c>
      <c r="K1182" t="str">
        <f t="shared" si="75"/>
        <v>IL</v>
      </c>
      <c r="L1182">
        <f t="shared" si="72"/>
        <v>13</v>
      </c>
      <c r="M1182">
        <f t="shared" si="73"/>
        <v>50</v>
      </c>
      <c r="N1182">
        <f t="shared" si="74"/>
        <v>7.5700000000000003E-2</v>
      </c>
    </row>
    <row r="1183" spans="1:14" x14ac:dyDescent="0.35">
      <c r="B1183">
        <v>14</v>
      </c>
      <c r="C1183">
        <v>25</v>
      </c>
      <c r="D1183">
        <v>0</v>
      </c>
      <c r="E1183">
        <v>25</v>
      </c>
      <c r="F1183">
        <v>7.5700000000000003E-2</v>
      </c>
      <c r="G1183">
        <v>5.3E-3</v>
      </c>
      <c r="H1183">
        <v>6.5699999999999995E-2</v>
      </c>
      <c r="I1183">
        <v>8.6599999999999996E-2</v>
      </c>
      <c r="K1183" t="str">
        <f t="shared" si="75"/>
        <v>IL</v>
      </c>
      <c r="L1183">
        <f t="shared" si="72"/>
        <v>14</v>
      </c>
      <c r="M1183">
        <f t="shared" si="73"/>
        <v>25</v>
      </c>
      <c r="N1183">
        <f t="shared" si="74"/>
        <v>7.5700000000000003E-2</v>
      </c>
    </row>
    <row r="1184" spans="1:14" x14ac:dyDescent="0.35">
      <c r="A1184" t="s">
        <v>105</v>
      </c>
      <c r="K1184" t="str">
        <f t="shared" si="75"/>
        <v>IM</v>
      </c>
      <c r="L1184">
        <f t="shared" si="72"/>
        <v>0</v>
      </c>
      <c r="M1184">
        <f t="shared" si="73"/>
        <v>0</v>
      </c>
      <c r="N1184">
        <f t="shared" si="74"/>
        <v>0</v>
      </c>
    </row>
    <row r="1185" spans="1:14" x14ac:dyDescent="0.35">
      <c r="B1185">
        <v>1</v>
      </c>
      <c r="C1185">
        <v>3</v>
      </c>
      <c r="D1185">
        <v>2</v>
      </c>
      <c r="E1185">
        <v>1</v>
      </c>
      <c r="F1185">
        <v>0.33329999999999999</v>
      </c>
      <c r="G1185">
        <v>0.2722</v>
      </c>
      <c r="H1185">
        <v>8.9999999999999993E-3</v>
      </c>
      <c r="I1185">
        <v>0.77410000000000001</v>
      </c>
      <c r="K1185" t="str">
        <f t="shared" si="75"/>
        <v>IM</v>
      </c>
      <c r="L1185">
        <f t="shared" si="72"/>
        <v>1</v>
      </c>
      <c r="M1185">
        <f t="shared" si="73"/>
        <v>3</v>
      </c>
      <c r="N1185">
        <f t="shared" si="74"/>
        <v>0.33329999999999999</v>
      </c>
    </row>
    <row r="1186" spans="1:14" x14ac:dyDescent="0.35">
      <c r="A1186" t="s">
        <v>106</v>
      </c>
      <c r="K1186" t="str">
        <f t="shared" si="75"/>
        <v>IN</v>
      </c>
      <c r="L1186">
        <f t="shared" si="72"/>
        <v>0</v>
      </c>
      <c r="M1186">
        <f t="shared" si="73"/>
        <v>0</v>
      </c>
      <c r="N1186">
        <f t="shared" si="74"/>
        <v>0</v>
      </c>
    </row>
    <row r="1187" spans="1:14" x14ac:dyDescent="0.35">
      <c r="B1187">
        <v>1</v>
      </c>
      <c r="C1187">
        <v>19051</v>
      </c>
      <c r="D1187" s="1">
        <v>10000</v>
      </c>
      <c r="E1187">
        <v>1416</v>
      </c>
      <c r="F1187">
        <v>0.46279999999999999</v>
      </c>
      <c r="G1187">
        <v>3.5999999999999999E-3</v>
      </c>
      <c r="H1187">
        <v>0.45569999999999999</v>
      </c>
      <c r="I1187">
        <v>0.4698</v>
      </c>
      <c r="K1187" t="str">
        <f t="shared" si="75"/>
        <v>IN</v>
      </c>
      <c r="L1187">
        <f t="shared" si="72"/>
        <v>1</v>
      </c>
      <c r="M1187">
        <f t="shared" si="73"/>
        <v>19051</v>
      </c>
      <c r="N1187">
        <f t="shared" si="74"/>
        <v>0.46279999999999999</v>
      </c>
    </row>
    <row r="1188" spans="1:14" x14ac:dyDescent="0.35">
      <c r="B1188">
        <v>2</v>
      </c>
      <c r="C1188">
        <v>7400</v>
      </c>
      <c r="D1188">
        <v>2349</v>
      </c>
      <c r="E1188">
        <v>553</v>
      </c>
      <c r="F1188">
        <v>0.31590000000000001</v>
      </c>
      <c r="G1188">
        <v>3.5000000000000001E-3</v>
      </c>
      <c r="H1188">
        <v>0.309</v>
      </c>
      <c r="I1188">
        <v>0.32279999999999998</v>
      </c>
      <c r="K1188" t="str">
        <f t="shared" si="75"/>
        <v>IN</v>
      </c>
      <c r="L1188">
        <f t="shared" si="72"/>
        <v>2</v>
      </c>
      <c r="M1188">
        <f t="shared" si="73"/>
        <v>7400</v>
      </c>
      <c r="N1188">
        <f t="shared" si="74"/>
        <v>0.31590000000000001</v>
      </c>
    </row>
    <row r="1189" spans="1:14" x14ac:dyDescent="0.35">
      <c r="B1189">
        <v>3</v>
      </c>
      <c r="C1189">
        <v>4498</v>
      </c>
      <c r="D1189">
        <v>1021</v>
      </c>
      <c r="E1189">
        <v>374</v>
      </c>
      <c r="F1189">
        <v>0.2442</v>
      </c>
      <c r="G1189">
        <v>3.3999999999999998E-3</v>
      </c>
      <c r="H1189">
        <v>0.23760000000000001</v>
      </c>
      <c r="I1189">
        <v>0.25080000000000002</v>
      </c>
      <c r="K1189" t="str">
        <f t="shared" si="75"/>
        <v>IN</v>
      </c>
      <c r="L1189">
        <f t="shared" si="72"/>
        <v>3</v>
      </c>
      <c r="M1189">
        <f t="shared" si="73"/>
        <v>4498</v>
      </c>
      <c r="N1189">
        <f t="shared" si="74"/>
        <v>0.2442</v>
      </c>
    </row>
    <row r="1190" spans="1:14" x14ac:dyDescent="0.35">
      <c r="B1190">
        <v>4</v>
      </c>
      <c r="C1190">
        <v>3103</v>
      </c>
      <c r="D1190">
        <v>550</v>
      </c>
      <c r="E1190">
        <v>270</v>
      </c>
      <c r="F1190">
        <v>0.2009</v>
      </c>
      <c r="G1190">
        <v>3.2000000000000002E-3</v>
      </c>
      <c r="H1190">
        <v>0.1946</v>
      </c>
      <c r="I1190">
        <v>0.20730000000000001</v>
      </c>
      <c r="K1190" t="str">
        <f t="shared" si="75"/>
        <v>IN</v>
      </c>
      <c r="L1190">
        <f t="shared" si="72"/>
        <v>4</v>
      </c>
      <c r="M1190">
        <f t="shared" si="73"/>
        <v>3103</v>
      </c>
      <c r="N1190">
        <f t="shared" si="74"/>
        <v>0.2009</v>
      </c>
    </row>
    <row r="1191" spans="1:14" x14ac:dyDescent="0.35">
      <c r="B1191">
        <v>5</v>
      </c>
      <c r="C1191">
        <v>2283</v>
      </c>
      <c r="D1191">
        <v>343</v>
      </c>
      <c r="E1191">
        <v>220</v>
      </c>
      <c r="F1191">
        <v>0.17069999999999999</v>
      </c>
      <c r="G1191">
        <v>3.0999999999999999E-3</v>
      </c>
      <c r="H1191">
        <v>0.1646</v>
      </c>
      <c r="I1191">
        <v>0.1769</v>
      </c>
      <c r="K1191" t="str">
        <f t="shared" si="75"/>
        <v>IN</v>
      </c>
      <c r="L1191">
        <f t="shared" si="72"/>
        <v>5</v>
      </c>
      <c r="M1191">
        <f t="shared" si="73"/>
        <v>2283</v>
      </c>
      <c r="N1191">
        <f t="shared" si="74"/>
        <v>0.17069999999999999</v>
      </c>
    </row>
    <row r="1192" spans="1:14" x14ac:dyDescent="0.35">
      <c r="B1192">
        <v>6</v>
      </c>
      <c r="C1192">
        <v>1720</v>
      </c>
      <c r="D1192">
        <v>199</v>
      </c>
      <c r="E1192">
        <v>201</v>
      </c>
      <c r="F1192">
        <v>0.151</v>
      </c>
      <c r="G1192">
        <v>3.0999999999999999E-3</v>
      </c>
      <c r="H1192">
        <v>0.14499999999999999</v>
      </c>
      <c r="I1192">
        <v>0.157</v>
      </c>
      <c r="K1192" t="str">
        <f t="shared" si="75"/>
        <v>IN</v>
      </c>
      <c r="L1192">
        <f t="shared" si="72"/>
        <v>6</v>
      </c>
      <c r="M1192">
        <f t="shared" si="73"/>
        <v>1720</v>
      </c>
      <c r="N1192">
        <f t="shared" si="74"/>
        <v>0.151</v>
      </c>
    </row>
    <row r="1193" spans="1:14" x14ac:dyDescent="0.35">
      <c r="B1193">
        <v>7</v>
      </c>
      <c r="C1193">
        <v>1320</v>
      </c>
      <c r="D1193">
        <v>121</v>
      </c>
      <c r="E1193">
        <v>164</v>
      </c>
      <c r="F1193">
        <v>0.1371</v>
      </c>
      <c r="G1193">
        <v>3.0000000000000001E-3</v>
      </c>
      <c r="H1193">
        <v>0.13120000000000001</v>
      </c>
      <c r="I1193">
        <v>0.1431</v>
      </c>
      <c r="K1193" t="str">
        <f t="shared" si="75"/>
        <v>IN</v>
      </c>
      <c r="L1193">
        <f t="shared" si="72"/>
        <v>7</v>
      </c>
      <c r="M1193">
        <f t="shared" si="73"/>
        <v>1320</v>
      </c>
      <c r="N1193">
        <f t="shared" si="74"/>
        <v>0.1371</v>
      </c>
    </row>
    <row r="1194" spans="1:14" x14ac:dyDescent="0.35">
      <c r="B1194">
        <v>8</v>
      </c>
      <c r="C1194">
        <v>1035</v>
      </c>
      <c r="D1194">
        <v>93</v>
      </c>
      <c r="E1194">
        <v>160</v>
      </c>
      <c r="F1194">
        <v>0.12479999999999999</v>
      </c>
      <c r="G1194">
        <v>3.0000000000000001E-3</v>
      </c>
      <c r="H1194">
        <v>0.11899999999999999</v>
      </c>
      <c r="I1194">
        <v>0.1308</v>
      </c>
      <c r="K1194" t="str">
        <f t="shared" si="75"/>
        <v>IN</v>
      </c>
      <c r="L1194">
        <f t="shared" si="72"/>
        <v>8</v>
      </c>
      <c r="M1194">
        <f t="shared" si="73"/>
        <v>1035</v>
      </c>
      <c r="N1194">
        <f t="shared" si="74"/>
        <v>0.12479999999999999</v>
      </c>
    </row>
    <row r="1195" spans="1:14" x14ac:dyDescent="0.35">
      <c r="B1195">
        <v>9</v>
      </c>
      <c r="C1195">
        <v>782</v>
      </c>
      <c r="D1195">
        <v>63</v>
      </c>
      <c r="E1195">
        <v>137</v>
      </c>
      <c r="F1195">
        <v>0.1147</v>
      </c>
      <c r="G1195">
        <v>3.0000000000000001E-3</v>
      </c>
      <c r="H1195">
        <v>0.1089</v>
      </c>
      <c r="I1195">
        <v>0.1208</v>
      </c>
      <c r="K1195" t="str">
        <f t="shared" si="75"/>
        <v>IN</v>
      </c>
      <c r="L1195">
        <f t="shared" si="72"/>
        <v>9</v>
      </c>
      <c r="M1195">
        <f t="shared" si="73"/>
        <v>782</v>
      </c>
      <c r="N1195">
        <f t="shared" si="74"/>
        <v>0.1147</v>
      </c>
    </row>
    <row r="1196" spans="1:14" x14ac:dyDescent="0.35">
      <c r="B1196">
        <v>10</v>
      </c>
      <c r="C1196">
        <v>582</v>
      </c>
      <c r="D1196">
        <v>32</v>
      </c>
      <c r="E1196">
        <v>140</v>
      </c>
      <c r="F1196">
        <v>0.1084</v>
      </c>
      <c r="G1196">
        <v>3.0999999999999999E-3</v>
      </c>
      <c r="H1196">
        <v>0.10249999999999999</v>
      </c>
      <c r="I1196">
        <v>0.1145</v>
      </c>
      <c r="K1196" t="str">
        <f t="shared" si="75"/>
        <v>IN</v>
      </c>
      <c r="L1196">
        <f t="shared" si="72"/>
        <v>10</v>
      </c>
      <c r="M1196">
        <f t="shared" si="73"/>
        <v>582</v>
      </c>
      <c r="N1196">
        <f t="shared" si="74"/>
        <v>0.1084</v>
      </c>
    </row>
    <row r="1197" spans="1:14" x14ac:dyDescent="0.35">
      <c r="B1197">
        <v>11</v>
      </c>
      <c r="C1197">
        <v>410</v>
      </c>
      <c r="D1197">
        <v>21</v>
      </c>
      <c r="E1197">
        <v>105</v>
      </c>
      <c r="F1197">
        <v>0.10290000000000001</v>
      </c>
      <c r="G1197">
        <v>3.0999999999999999E-3</v>
      </c>
      <c r="H1197">
        <v>9.6799999999999997E-2</v>
      </c>
      <c r="I1197">
        <v>0.1091</v>
      </c>
      <c r="K1197" t="str">
        <f t="shared" si="75"/>
        <v>IN</v>
      </c>
      <c r="L1197">
        <f t="shared" si="72"/>
        <v>11</v>
      </c>
      <c r="M1197">
        <f t="shared" si="73"/>
        <v>410</v>
      </c>
      <c r="N1197">
        <f t="shared" si="74"/>
        <v>0.10290000000000001</v>
      </c>
    </row>
    <row r="1198" spans="1:14" x14ac:dyDescent="0.35">
      <c r="B1198">
        <v>12</v>
      </c>
      <c r="C1198">
        <v>284</v>
      </c>
      <c r="D1198">
        <v>11</v>
      </c>
      <c r="E1198">
        <v>108</v>
      </c>
      <c r="F1198">
        <v>9.8900000000000002E-2</v>
      </c>
      <c r="G1198">
        <v>3.2000000000000002E-3</v>
      </c>
      <c r="H1198">
        <v>9.2700000000000005E-2</v>
      </c>
      <c r="I1198">
        <v>0.1053</v>
      </c>
      <c r="K1198" t="str">
        <f t="shared" si="75"/>
        <v>IN</v>
      </c>
      <c r="L1198">
        <f t="shared" si="72"/>
        <v>12</v>
      </c>
      <c r="M1198">
        <f t="shared" si="73"/>
        <v>284</v>
      </c>
      <c r="N1198">
        <f t="shared" si="74"/>
        <v>9.8900000000000002E-2</v>
      </c>
    </row>
    <row r="1199" spans="1:14" x14ac:dyDescent="0.35">
      <c r="B1199">
        <v>13</v>
      </c>
      <c r="C1199">
        <v>165</v>
      </c>
      <c r="D1199">
        <v>6</v>
      </c>
      <c r="E1199">
        <v>90</v>
      </c>
      <c r="F1199">
        <v>9.5299999999999996E-2</v>
      </c>
      <c r="G1199">
        <v>3.3999999999999998E-3</v>
      </c>
      <c r="H1199">
        <v>8.8700000000000001E-2</v>
      </c>
      <c r="I1199">
        <v>0.1022</v>
      </c>
      <c r="K1199" t="str">
        <f t="shared" si="75"/>
        <v>IN</v>
      </c>
      <c r="L1199">
        <f t="shared" si="72"/>
        <v>13</v>
      </c>
      <c r="M1199">
        <f t="shared" si="73"/>
        <v>165</v>
      </c>
      <c r="N1199">
        <f t="shared" si="74"/>
        <v>9.5299999999999996E-2</v>
      </c>
    </row>
    <row r="1200" spans="1:14" x14ac:dyDescent="0.35">
      <c r="B1200">
        <v>14</v>
      </c>
      <c r="C1200">
        <v>69</v>
      </c>
      <c r="D1200">
        <v>0</v>
      </c>
      <c r="E1200">
        <v>69</v>
      </c>
      <c r="F1200">
        <v>9.5299999999999996E-2</v>
      </c>
      <c r="G1200">
        <v>3.3999999999999998E-3</v>
      </c>
      <c r="H1200">
        <v>8.8700000000000001E-2</v>
      </c>
      <c r="I1200">
        <v>0.1022</v>
      </c>
      <c r="K1200" t="str">
        <f t="shared" si="75"/>
        <v>IN</v>
      </c>
      <c r="L1200">
        <f t="shared" si="72"/>
        <v>14</v>
      </c>
      <c r="M1200">
        <f t="shared" si="73"/>
        <v>69</v>
      </c>
      <c r="N1200">
        <f t="shared" si="74"/>
        <v>9.5299999999999996E-2</v>
      </c>
    </row>
    <row r="1201" spans="1:14" x14ac:dyDescent="0.35">
      <c r="A1201" t="s">
        <v>107</v>
      </c>
      <c r="K1201" t="str">
        <f t="shared" si="75"/>
        <v>IO</v>
      </c>
      <c r="L1201">
        <f t="shared" si="72"/>
        <v>0</v>
      </c>
      <c r="M1201">
        <f t="shared" si="73"/>
        <v>0</v>
      </c>
      <c r="N1201">
        <f t="shared" si="74"/>
        <v>0</v>
      </c>
    </row>
    <row r="1202" spans="1:14" x14ac:dyDescent="0.35">
      <c r="B1202">
        <v>1</v>
      </c>
      <c r="C1202">
        <v>21</v>
      </c>
      <c r="D1202">
        <v>19</v>
      </c>
      <c r="E1202">
        <v>1</v>
      </c>
      <c r="F1202">
        <v>9.5200000000000007E-2</v>
      </c>
      <c r="G1202">
        <v>6.4100000000000004E-2</v>
      </c>
      <c r="H1202">
        <v>1.6299999999999999E-2</v>
      </c>
      <c r="I1202">
        <v>0.26119999999999999</v>
      </c>
      <c r="K1202" t="str">
        <f t="shared" si="75"/>
        <v>IO</v>
      </c>
      <c r="L1202">
        <f t="shared" si="72"/>
        <v>1</v>
      </c>
      <c r="M1202">
        <f t="shared" si="73"/>
        <v>21</v>
      </c>
      <c r="N1202">
        <f t="shared" si="74"/>
        <v>9.5200000000000007E-2</v>
      </c>
    </row>
    <row r="1203" spans="1:14" x14ac:dyDescent="0.35">
      <c r="B1203">
        <v>2</v>
      </c>
      <c r="C1203">
        <v>1</v>
      </c>
      <c r="D1203">
        <v>1</v>
      </c>
      <c r="E1203">
        <v>0</v>
      </c>
      <c r="F1203">
        <v>0</v>
      </c>
      <c r="G1203" t="s">
        <v>0</v>
      </c>
      <c r="H1203" t="s">
        <v>0</v>
      </c>
      <c r="I1203" t="s">
        <v>0</v>
      </c>
      <c r="K1203" t="str">
        <f t="shared" si="75"/>
        <v>IO</v>
      </c>
      <c r="L1203">
        <f t="shared" si="72"/>
        <v>2</v>
      </c>
      <c r="M1203">
        <f t="shared" si="73"/>
        <v>1</v>
      </c>
      <c r="N1203">
        <f t="shared" si="74"/>
        <v>0</v>
      </c>
    </row>
    <row r="1204" spans="1:14" x14ac:dyDescent="0.35">
      <c r="A1204" t="s">
        <v>108</v>
      </c>
      <c r="K1204" t="str">
        <f t="shared" si="75"/>
        <v>IQ</v>
      </c>
      <c r="L1204">
        <f t="shared" si="72"/>
        <v>0</v>
      </c>
      <c r="M1204">
        <f t="shared" si="73"/>
        <v>0</v>
      </c>
      <c r="N1204">
        <f t="shared" si="74"/>
        <v>0</v>
      </c>
    </row>
    <row r="1205" spans="1:14" x14ac:dyDescent="0.35">
      <c r="B1205">
        <v>1</v>
      </c>
      <c r="C1205">
        <v>942</v>
      </c>
      <c r="D1205">
        <v>461</v>
      </c>
      <c r="E1205">
        <v>126</v>
      </c>
      <c r="F1205">
        <v>0.51060000000000005</v>
      </c>
      <c r="G1205">
        <v>1.6299999999999999E-2</v>
      </c>
      <c r="H1205">
        <v>0.47820000000000001</v>
      </c>
      <c r="I1205">
        <v>0.54200000000000004</v>
      </c>
      <c r="K1205" t="str">
        <f t="shared" si="75"/>
        <v>IQ</v>
      </c>
      <c r="L1205">
        <f t="shared" si="72"/>
        <v>1</v>
      </c>
      <c r="M1205">
        <f t="shared" si="73"/>
        <v>942</v>
      </c>
      <c r="N1205">
        <f t="shared" si="74"/>
        <v>0.51060000000000005</v>
      </c>
    </row>
    <row r="1206" spans="1:14" x14ac:dyDescent="0.35">
      <c r="B1206">
        <v>2</v>
      </c>
      <c r="C1206">
        <v>355</v>
      </c>
      <c r="D1206">
        <v>123</v>
      </c>
      <c r="E1206">
        <v>52</v>
      </c>
      <c r="F1206">
        <v>0.3337</v>
      </c>
      <c r="G1206">
        <v>1.67E-2</v>
      </c>
      <c r="H1206">
        <v>0.30109999999999998</v>
      </c>
      <c r="I1206">
        <v>0.36659999999999998</v>
      </c>
      <c r="K1206" t="str">
        <f t="shared" si="75"/>
        <v>IQ</v>
      </c>
      <c r="L1206">
        <f t="shared" si="72"/>
        <v>2</v>
      </c>
      <c r="M1206">
        <f t="shared" si="73"/>
        <v>355</v>
      </c>
      <c r="N1206">
        <f t="shared" si="74"/>
        <v>0.3337</v>
      </c>
    </row>
    <row r="1207" spans="1:14" x14ac:dyDescent="0.35">
      <c r="B1207">
        <v>3</v>
      </c>
      <c r="C1207">
        <v>180</v>
      </c>
      <c r="D1207">
        <v>50</v>
      </c>
      <c r="E1207">
        <v>24</v>
      </c>
      <c r="F1207">
        <v>0.24099999999999999</v>
      </c>
      <c r="G1207">
        <v>1.6400000000000001E-2</v>
      </c>
      <c r="H1207">
        <v>0.20949999999999999</v>
      </c>
      <c r="I1207">
        <v>0.27379999999999999</v>
      </c>
      <c r="K1207" t="str">
        <f t="shared" si="75"/>
        <v>IQ</v>
      </c>
      <c r="L1207">
        <f t="shared" si="72"/>
        <v>3</v>
      </c>
      <c r="M1207">
        <f t="shared" si="73"/>
        <v>180</v>
      </c>
      <c r="N1207">
        <f t="shared" si="74"/>
        <v>0.24099999999999999</v>
      </c>
    </row>
    <row r="1208" spans="1:14" x14ac:dyDescent="0.35">
      <c r="B1208">
        <v>4</v>
      </c>
      <c r="C1208">
        <v>106</v>
      </c>
      <c r="D1208">
        <v>17</v>
      </c>
      <c r="E1208">
        <v>13</v>
      </c>
      <c r="F1208">
        <v>0.2024</v>
      </c>
      <c r="G1208">
        <v>1.6299999999999999E-2</v>
      </c>
      <c r="H1208">
        <v>0.17150000000000001</v>
      </c>
      <c r="I1208">
        <v>0.2351</v>
      </c>
      <c r="K1208" t="str">
        <f t="shared" si="75"/>
        <v>IQ</v>
      </c>
      <c r="L1208">
        <f t="shared" si="72"/>
        <v>4</v>
      </c>
      <c r="M1208">
        <f t="shared" si="73"/>
        <v>106</v>
      </c>
      <c r="N1208">
        <f t="shared" si="74"/>
        <v>0.2024</v>
      </c>
    </row>
    <row r="1209" spans="1:14" x14ac:dyDescent="0.35">
      <c r="B1209">
        <v>5</v>
      </c>
      <c r="C1209">
        <v>76</v>
      </c>
      <c r="D1209">
        <v>11</v>
      </c>
      <c r="E1209">
        <v>11</v>
      </c>
      <c r="F1209">
        <v>0.1731</v>
      </c>
      <c r="G1209">
        <v>1.61E-2</v>
      </c>
      <c r="H1209">
        <v>0.14280000000000001</v>
      </c>
      <c r="I1209">
        <v>0.20580000000000001</v>
      </c>
      <c r="K1209" t="str">
        <f t="shared" si="75"/>
        <v>IQ</v>
      </c>
      <c r="L1209">
        <f t="shared" si="72"/>
        <v>5</v>
      </c>
      <c r="M1209">
        <f t="shared" si="73"/>
        <v>76</v>
      </c>
      <c r="N1209">
        <f t="shared" si="74"/>
        <v>0.1731</v>
      </c>
    </row>
    <row r="1210" spans="1:14" x14ac:dyDescent="0.35">
      <c r="B1210">
        <v>6</v>
      </c>
      <c r="C1210">
        <v>54</v>
      </c>
      <c r="D1210">
        <v>6</v>
      </c>
      <c r="E1210">
        <v>9</v>
      </c>
      <c r="F1210">
        <v>0.15379999999999999</v>
      </c>
      <c r="G1210">
        <v>1.61E-2</v>
      </c>
      <c r="H1210">
        <v>0.12379999999999999</v>
      </c>
      <c r="I1210">
        <v>0.18690000000000001</v>
      </c>
      <c r="K1210" t="str">
        <f t="shared" si="75"/>
        <v>IQ</v>
      </c>
      <c r="L1210">
        <f t="shared" si="72"/>
        <v>6</v>
      </c>
      <c r="M1210">
        <f t="shared" si="73"/>
        <v>54</v>
      </c>
      <c r="N1210">
        <f t="shared" si="74"/>
        <v>0.15379999999999999</v>
      </c>
    </row>
    <row r="1211" spans="1:14" x14ac:dyDescent="0.35">
      <c r="B1211">
        <v>7</v>
      </c>
      <c r="C1211">
        <v>39</v>
      </c>
      <c r="D1211">
        <v>4</v>
      </c>
      <c r="E1211">
        <v>10</v>
      </c>
      <c r="F1211">
        <v>0.1381</v>
      </c>
      <c r="G1211">
        <v>1.6299999999999999E-2</v>
      </c>
      <c r="H1211">
        <v>0.108</v>
      </c>
      <c r="I1211">
        <v>0.17169999999999999</v>
      </c>
      <c r="K1211" t="str">
        <f t="shared" si="75"/>
        <v>IQ</v>
      </c>
      <c r="L1211">
        <f t="shared" si="72"/>
        <v>7</v>
      </c>
      <c r="M1211">
        <f t="shared" si="73"/>
        <v>39</v>
      </c>
      <c r="N1211">
        <f t="shared" si="74"/>
        <v>0.1381</v>
      </c>
    </row>
    <row r="1212" spans="1:14" x14ac:dyDescent="0.35">
      <c r="B1212">
        <v>8</v>
      </c>
      <c r="C1212">
        <v>25</v>
      </c>
      <c r="D1212">
        <v>3</v>
      </c>
      <c r="E1212">
        <v>9</v>
      </c>
      <c r="F1212">
        <v>0.1215</v>
      </c>
      <c r="G1212">
        <v>1.6899999999999998E-2</v>
      </c>
      <c r="H1212">
        <v>9.0800000000000006E-2</v>
      </c>
      <c r="I1212">
        <v>0.15690000000000001</v>
      </c>
      <c r="K1212" t="str">
        <f t="shared" si="75"/>
        <v>IQ</v>
      </c>
      <c r="L1212">
        <f t="shared" si="72"/>
        <v>8</v>
      </c>
      <c r="M1212">
        <f t="shared" si="73"/>
        <v>25</v>
      </c>
      <c r="N1212">
        <f t="shared" si="74"/>
        <v>0.1215</v>
      </c>
    </row>
    <row r="1213" spans="1:14" x14ac:dyDescent="0.35">
      <c r="B1213">
        <v>9</v>
      </c>
      <c r="C1213">
        <v>13</v>
      </c>
      <c r="D1213">
        <v>0</v>
      </c>
      <c r="E1213">
        <v>6</v>
      </c>
      <c r="F1213">
        <v>0.1215</v>
      </c>
      <c r="G1213">
        <v>1.6899999999999998E-2</v>
      </c>
      <c r="H1213">
        <v>9.0800000000000006E-2</v>
      </c>
      <c r="I1213">
        <v>0.15690000000000001</v>
      </c>
      <c r="K1213" t="str">
        <f t="shared" si="75"/>
        <v>IQ</v>
      </c>
      <c r="L1213">
        <f t="shared" si="72"/>
        <v>9</v>
      </c>
      <c r="M1213">
        <f t="shared" si="73"/>
        <v>13</v>
      </c>
      <c r="N1213">
        <f t="shared" si="74"/>
        <v>0.1215</v>
      </c>
    </row>
    <row r="1214" spans="1:14" x14ac:dyDescent="0.35">
      <c r="B1214">
        <v>10</v>
      </c>
      <c r="C1214">
        <v>7</v>
      </c>
      <c r="D1214">
        <v>0</v>
      </c>
      <c r="E1214">
        <v>2</v>
      </c>
      <c r="F1214">
        <v>0.1215</v>
      </c>
      <c r="G1214">
        <v>1.6899999999999998E-2</v>
      </c>
      <c r="H1214">
        <v>9.0800000000000006E-2</v>
      </c>
      <c r="I1214">
        <v>0.15690000000000001</v>
      </c>
      <c r="K1214" t="str">
        <f t="shared" si="75"/>
        <v>IQ</v>
      </c>
      <c r="L1214">
        <f t="shared" si="72"/>
        <v>10</v>
      </c>
      <c r="M1214">
        <f t="shared" si="73"/>
        <v>7</v>
      </c>
      <c r="N1214">
        <f t="shared" si="74"/>
        <v>0.1215</v>
      </c>
    </row>
    <row r="1215" spans="1:14" x14ac:dyDescent="0.35">
      <c r="B1215">
        <v>11</v>
      </c>
      <c r="C1215">
        <v>5</v>
      </c>
      <c r="D1215">
        <v>1</v>
      </c>
      <c r="E1215">
        <v>2</v>
      </c>
      <c r="F1215">
        <v>9.7199999999999995E-2</v>
      </c>
      <c r="G1215">
        <v>2.5600000000000001E-2</v>
      </c>
      <c r="H1215">
        <v>5.45E-2</v>
      </c>
      <c r="I1215">
        <v>0.15440000000000001</v>
      </c>
      <c r="K1215" t="str">
        <f t="shared" si="75"/>
        <v>IQ</v>
      </c>
      <c r="L1215">
        <f t="shared" si="72"/>
        <v>11</v>
      </c>
      <c r="M1215">
        <f t="shared" si="73"/>
        <v>5</v>
      </c>
      <c r="N1215">
        <f t="shared" si="74"/>
        <v>9.7199999999999995E-2</v>
      </c>
    </row>
    <row r="1216" spans="1:14" x14ac:dyDescent="0.35">
      <c r="B1216">
        <v>12</v>
      </c>
      <c r="C1216">
        <v>2</v>
      </c>
      <c r="D1216">
        <v>0</v>
      </c>
      <c r="E1216">
        <v>2</v>
      </c>
      <c r="F1216">
        <v>9.7199999999999995E-2</v>
      </c>
      <c r="G1216">
        <v>2.5600000000000001E-2</v>
      </c>
      <c r="H1216">
        <v>5.45E-2</v>
      </c>
      <c r="I1216">
        <v>0.15440000000000001</v>
      </c>
      <c r="K1216" t="str">
        <f t="shared" si="75"/>
        <v>IQ</v>
      </c>
      <c r="L1216">
        <f t="shared" si="72"/>
        <v>12</v>
      </c>
      <c r="M1216">
        <f t="shared" si="73"/>
        <v>2</v>
      </c>
      <c r="N1216">
        <f t="shared" si="74"/>
        <v>9.7199999999999995E-2</v>
      </c>
    </row>
    <row r="1217" spans="1:14" x14ac:dyDescent="0.35">
      <c r="A1217" t="s">
        <v>109</v>
      </c>
      <c r="K1217" t="str">
        <f t="shared" si="75"/>
        <v>IR</v>
      </c>
      <c r="L1217">
        <f t="shared" si="72"/>
        <v>0</v>
      </c>
      <c r="M1217">
        <f t="shared" si="73"/>
        <v>0</v>
      </c>
      <c r="N1217">
        <f t="shared" si="74"/>
        <v>0</v>
      </c>
    </row>
    <row r="1218" spans="1:14" x14ac:dyDescent="0.35">
      <c r="B1218">
        <v>1</v>
      </c>
      <c r="C1218">
        <v>3455</v>
      </c>
      <c r="D1218">
        <v>1934</v>
      </c>
      <c r="E1218">
        <v>187</v>
      </c>
      <c r="F1218">
        <v>0.44019999999999998</v>
      </c>
      <c r="G1218">
        <v>8.3999999999999995E-3</v>
      </c>
      <c r="H1218">
        <v>0.42359999999999998</v>
      </c>
      <c r="I1218">
        <v>0.45669999999999999</v>
      </c>
      <c r="K1218" t="str">
        <f t="shared" si="75"/>
        <v>IR</v>
      </c>
      <c r="L1218">
        <f t="shared" si="72"/>
        <v>1</v>
      </c>
      <c r="M1218">
        <f t="shared" si="73"/>
        <v>3455</v>
      </c>
      <c r="N1218">
        <f t="shared" si="74"/>
        <v>0.44019999999999998</v>
      </c>
    </row>
    <row r="1219" spans="1:14" x14ac:dyDescent="0.35">
      <c r="B1219">
        <v>2</v>
      </c>
      <c r="C1219">
        <v>1334</v>
      </c>
      <c r="D1219">
        <v>529</v>
      </c>
      <c r="E1219">
        <v>87</v>
      </c>
      <c r="F1219">
        <v>0.26569999999999999</v>
      </c>
      <c r="G1219">
        <v>7.7999999999999996E-3</v>
      </c>
      <c r="H1219">
        <v>0.2505</v>
      </c>
      <c r="I1219">
        <v>0.28100000000000003</v>
      </c>
      <c r="K1219" t="str">
        <f t="shared" si="75"/>
        <v>IR</v>
      </c>
      <c r="L1219">
        <f t="shared" ref="L1219:L1282" si="76">B1219</f>
        <v>2</v>
      </c>
      <c r="M1219">
        <f t="shared" ref="M1219:M1282" si="77">C1219</f>
        <v>1334</v>
      </c>
      <c r="N1219">
        <f t="shared" ref="N1219:N1282" si="78">F1219</f>
        <v>0.26569999999999999</v>
      </c>
    </row>
    <row r="1220" spans="1:14" x14ac:dyDescent="0.35">
      <c r="B1220">
        <v>3</v>
      </c>
      <c r="C1220">
        <v>718</v>
      </c>
      <c r="D1220">
        <v>218</v>
      </c>
      <c r="E1220">
        <v>41</v>
      </c>
      <c r="F1220">
        <v>0.185</v>
      </c>
      <c r="G1220">
        <v>7.1000000000000004E-3</v>
      </c>
      <c r="H1220">
        <v>0.17130000000000001</v>
      </c>
      <c r="I1220">
        <v>0.1991</v>
      </c>
      <c r="K1220" t="str">
        <f t="shared" ref="K1220:K1283" si="79">IF(A1220&lt;&gt;"",A1220,K1219)</f>
        <v>IR</v>
      </c>
      <c r="L1220">
        <f t="shared" si="76"/>
        <v>3</v>
      </c>
      <c r="M1220">
        <f t="shared" si="77"/>
        <v>718</v>
      </c>
      <c r="N1220">
        <f t="shared" si="78"/>
        <v>0.185</v>
      </c>
    </row>
    <row r="1221" spans="1:14" x14ac:dyDescent="0.35">
      <c r="B1221">
        <v>4</v>
      </c>
      <c r="C1221">
        <v>459</v>
      </c>
      <c r="D1221">
        <v>120</v>
      </c>
      <c r="E1221">
        <v>21</v>
      </c>
      <c r="F1221">
        <v>0.1366</v>
      </c>
      <c r="G1221">
        <v>6.4999999999999997E-3</v>
      </c>
      <c r="H1221">
        <v>0.12429999999999999</v>
      </c>
      <c r="I1221">
        <v>0.14960000000000001</v>
      </c>
      <c r="K1221" t="str">
        <f t="shared" si="79"/>
        <v>IR</v>
      </c>
      <c r="L1221">
        <f t="shared" si="76"/>
        <v>4</v>
      </c>
      <c r="M1221">
        <f t="shared" si="77"/>
        <v>459</v>
      </c>
      <c r="N1221">
        <f t="shared" si="78"/>
        <v>0.1366</v>
      </c>
    </row>
    <row r="1222" spans="1:14" x14ac:dyDescent="0.35">
      <c r="B1222">
        <v>5</v>
      </c>
      <c r="C1222">
        <v>318</v>
      </c>
      <c r="D1222">
        <v>70</v>
      </c>
      <c r="E1222">
        <v>25</v>
      </c>
      <c r="F1222">
        <v>0.1066</v>
      </c>
      <c r="G1222">
        <v>6.0000000000000001E-3</v>
      </c>
      <c r="H1222">
        <v>9.5200000000000007E-2</v>
      </c>
      <c r="I1222">
        <v>0.1186</v>
      </c>
      <c r="K1222" t="str">
        <f t="shared" si="79"/>
        <v>IR</v>
      </c>
      <c r="L1222">
        <f t="shared" si="76"/>
        <v>5</v>
      </c>
      <c r="M1222">
        <f t="shared" si="77"/>
        <v>318</v>
      </c>
      <c r="N1222">
        <f t="shared" si="78"/>
        <v>0.1066</v>
      </c>
    </row>
    <row r="1223" spans="1:14" x14ac:dyDescent="0.35">
      <c r="B1223">
        <v>6</v>
      </c>
      <c r="C1223">
        <v>223</v>
      </c>
      <c r="D1223">
        <v>46</v>
      </c>
      <c r="E1223">
        <v>14</v>
      </c>
      <c r="F1223">
        <v>8.4599999999999995E-2</v>
      </c>
      <c r="G1223">
        <v>5.4999999999999997E-3</v>
      </c>
      <c r="H1223">
        <v>7.4099999999999999E-2</v>
      </c>
      <c r="I1223">
        <v>9.5799999999999996E-2</v>
      </c>
      <c r="K1223" t="str">
        <f t="shared" si="79"/>
        <v>IR</v>
      </c>
      <c r="L1223">
        <f t="shared" si="76"/>
        <v>6</v>
      </c>
      <c r="M1223">
        <f t="shared" si="77"/>
        <v>223</v>
      </c>
      <c r="N1223">
        <f t="shared" si="78"/>
        <v>8.4599999999999995E-2</v>
      </c>
    </row>
    <row r="1224" spans="1:14" x14ac:dyDescent="0.35">
      <c r="B1224">
        <v>7</v>
      </c>
      <c r="C1224">
        <v>163</v>
      </c>
      <c r="D1224">
        <v>24</v>
      </c>
      <c r="E1224">
        <v>24</v>
      </c>
      <c r="F1224">
        <v>7.2099999999999997E-2</v>
      </c>
      <c r="G1224">
        <v>5.3E-3</v>
      </c>
      <c r="H1224">
        <v>6.2199999999999998E-2</v>
      </c>
      <c r="I1224">
        <v>8.2900000000000001E-2</v>
      </c>
      <c r="K1224" t="str">
        <f t="shared" si="79"/>
        <v>IR</v>
      </c>
      <c r="L1224">
        <f t="shared" si="76"/>
        <v>7</v>
      </c>
      <c r="M1224">
        <f t="shared" si="77"/>
        <v>163</v>
      </c>
      <c r="N1224">
        <f t="shared" si="78"/>
        <v>7.2099999999999997E-2</v>
      </c>
    </row>
    <row r="1225" spans="1:14" x14ac:dyDescent="0.35">
      <c r="B1225">
        <v>8</v>
      </c>
      <c r="C1225">
        <v>115</v>
      </c>
      <c r="D1225">
        <v>16</v>
      </c>
      <c r="E1225">
        <v>18</v>
      </c>
      <c r="F1225">
        <v>6.2100000000000002E-2</v>
      </c>
      <c r="G1225">
        <v>5.1000000000000004E-3</v>
      </c>
      <c r="H1225">
        <v>5.2600000000000001E-2</v>
      </c>
      <c r="I1225">
        <v>7.2599999999999998E-2</v>
      </c>
      <c r="K1225" t="str">
        <f t="shared" si="79"/>
        <v>IR</v>
      </c>
      <c r="L1225">
        <f t="shared" si="76"/>
        <v>8</v>
      </c>
      <c r="M1225">
        <f t="shared" si="77"/>
        <v>115</v>
      </c>
      <c r="N1225">
        <f t="shared" si="78"/>
        <v>6.2100000000000002E-2</v>
      </c>
    </row>
    <row r="1226" spans="1:14" x14ac:dyDescent="0.35">
      <c r="B1226">
        <v>9</v>
      </c>
      <c r="C1226">
        <v>81</v>
      </c>
      <c r="D1226">
        <v>9</v>
      </c>
      <c r="E1226">
        <v>13</v>
      </c>
      <c r="F1226">
        <v>5.5199999999999999E-2</v>
      </c>
      <c r="G1226">
        <v>5.0000000000000001E-3</v>
      </c>
      <c r="H1226">
        <v>4.5900000000000003E-2</v>
      </c>
      <c r="I1226">
        <v>6.5600000000000006E-2</v>
      </c>
      <c r="K1226" t="str">
        <f t="shared" si="79"/>
        <v>IR</v>
      </c>
      <c r="L1226">
        <f t="shared" si="76"/>
        <v>9</v>
      </c>
      <c r="M1226">
        <f t="shared" si="77"/>
        <v>81</v>
      </c>
      <c r="N1226">
        <f t="shared" si="78"/>
        <v>5.5199999999999999E-2</v>
      </c>
    </row>
    <row r="1227" spans="1:14" x14ac:dyDescent="0.35">
      <c r="B1227">
        <v>10</v>
      </c>
      <c r="C1227">
        <v>59</v>
      </c>
      <c r="D1227">
        <v>9</v>
      </c>
      <c r="E1227">
        <v>8</v>
      </c>
      <c r="F1227">
        <v>4.6800000000000001E-2</v>
      </c>
      <c r="G1227">
        <v>5.0000000000000001E-3</v>
      </c>
      <c r="H1227">
        <v>3.7699999999999997E-2</v>
      </c>
      <c r="I1227">
        <v>5.7200000000000001E-2</v>
      </c>
      <c r="K1227" t="str">
        <f t="shared" si="79"/>
        <v>IR</v>
      </c>
      <c r="L1227">
        <f t="shared" si="76"/>
        <v>10</v>
      </c>
      <c r="M1227">
        <f t="shared" si="77"/>
        <v>59</v>
      </c>
      <c r="N1227">
        <f t="shared" si="78"/>
        <v>4.6800000000000001E-2</v>
      </c>
    </row>
    <row r="1228" spans="1:14" x14ac:dyDescent="0.35">
      <c r="B1228">
        <v>11</v>
      </c>
      <c r="C1228">
        <v>42</v>
      </c>
      <c r="D1228">
        <v>1</v>
      </c>
      <c r="E1228">
        <v>14</v>
      </c>
      <c r="F1228">
        <v>4.5699999999999998E-2</v>
      </c>
      <c r="G1228">
        <v>5.0000000000000001E-3</v>
      </c>
      <c r="H1228">
        <v>3.6600000000000001E-2</v>
      </c>
      <c r="I1228">
        <v>5.6099999999999997E-2</v>
      </c>
      <c r="K1228" t="str">
        <f t="shared" si="79"/>
        <v>IR</v>
      </c>
      <c r="L1228">
        <f t="shared" si="76"/>
        <v>11</v>
      </c>
      <c r="M1228">
        <f t="shared" si="77"/>
        <v>42</v>
      </c>
      <c r="N1228">
        <f t="shared" si="78"/>
        <v>4.5699999999999998E-2</v>
      </c>
    </row>
    <row r="1229" spans="1:14" x14ac:dyDescent="0.35">
      <c r="B1229">
        <v>12</v>
      </c>
      <c r="C1229">
        <v>27</v>
      </c>
      <c r="D1229">
        <v>2</v>
      </c>
      <c r="E1229">
        <v>10</v>
      </c>
      <c r="F1229">
        <v>4.2299999999999997E-2</v>
      </c>
      <c r="G1229">
        <v>5.1999999999999998E-3</v>
      </c>
      <c r="H1229">
        <v>3.3000000000000002E-2</v>
      </c>
      <c r="I1229">
        <v>5.3199999999999997E-2</v>
      </c>
      <c r="K1229" t="str">
        <f t="shared" si="79"/>
        <v>IR</v>
      </c>
      <c r="L1229">
        <f t="shared" si="76"/>
        <v>12</v>
      </c>
      <c r="M1229">
        <f t="shared" si="77"/>
        <v>27</v>
      </c>
      <c r="N1229">
        <f t="shared" si="78"/>
        <v>4.2299999999999997E-2</v>
      </c>
    </row>
    <row r="1230" spans="1:14" x14ac:dyDescent="0.35">
      <c r="B1230">
        <v>13</v>
      </c>
      <c r="C1230">
        <v>15</v>
      </c>
      <c r="D1230">
        <v>0</v>
      </c>
      <c r="E1230">
        <v>10</v>
      </c>
      <c r="F1230">
        <v>4.2299999999999997E-2</v>
      </c>
      <c r="G1230">
        <v>5.1999999999999998E-3</v>
      </c>
      <c r="H1230">
        <v>3.3000000000000002E-2</v>
      </c>
      <c r="I1230">
        <v>5.3199999999999997E-2</v>
      </c>
      <c r="K1230" t="str">
        <f t="shared" si="79"/>
        <v>IR</v>
      </c>
      <c r="L1230">
        <f t="shared" si="76"/>
        <v>13</v>
      </c>
      <c r="M1230">
        <f t="shared" si="77"/>
        <v>15</v>
      </c>
      <c r="N1230">
        <f t="shared" si="78"/>
        <v>4.2299999999999997E-2</v>
      </c>
    </row>
    <row r="1231" spans="1:14" x14ac:dyDescent="0.35">
      <c r="B1231">
        <v>14</v>
      </c>
      <c r="C1231">
        <v>5</v>
      </c>
      <c r="D1231">
        <v>0</v>
      </c>
      <c r="E1231">
        <v>5</v>
      </c>
      <c r="F1231">
        <v>4.2299999999999997E-2</v>
      </c>
      <c r="G1231">
        <v>5.1999999999999998E-3</v>
      </c>
      <c r="H1231">
        <v>3.3000000000000002E-2</v>
      </c>
      <c r="I1231">
        <v>5.3199999999999997E-2</v>
      </c>
      <c r="K1231" t="str">
        <f t="shared" si="79"/>
        <v>IR</v>
      </c>
      <c r="L1231">
        <f t="shared" si="76"/>
        <v>14</v>
      </c>
      <c r="M1231">
        <f t="shared" si="77"/>
        <v>5</v>
      </c>
      <c r="N1231">
        <f t="shared" si="78"/>
        <v>4.2299999999999997E-2</v>
      </c>
    </row>
    <row r="1232" spans="1:14" x14ac:dyDescent="0.35">
      <c r="A1232" t="s">
        <v>110</v>
      </c>
      <c r="K1232" t="str">
        <f t="shared" si="79"/>
        <v>IS</v>
      </c>
      <c r="L1232">
        <f t="shared" si="76"/>
        <v>0</v>
      </c>
      <c r="M1232">
        <f t="shared" si="77"/>
        <v>0</v>
      </c>
      <c r="N1232">
        <f t="shared" si="78"/>
        <v>0</v>
      </c>
    </row>
    <row r="1233" spans="1:14" x14ac:dyDescent="0.35">
      <c r="B1233">
        <v>1</v>
      </c>
      <c r="C1233">
        <v>791</v>
      </c>
      <c r="D1233">
        <v>523</v>
      </c>
      <c r="E1233">
        <v>33</v>
      </c>
      <c r="F1233">
        <v>0.33879999999999999</v>
      </c>
      <c r="G1233">
        <v>1.6799999999999999E-2</v>
      </c>
      <c r="H1233">
        <v>0.30599999999999999</v>
      </c>
      <c r="I1233">
        <v>0.37190000000000001</v>
      </c>
      <c r="K1233" t="str">
        <f t="shared" si="79"/>
        <v>IS</v>
      </c>
      <c r="L1233">
        <f t="shared" si="76"/>
        <v>1</v>
      </c>
      <c r="M1233">
        <f t="shared" si="77"/>
        <v>791</v>
      </c>
      <c r="N1233">
        <f t="shared" si="78"/>
        <v>0.33879999999999999</v>
      </c>
    </row>
    <row r="1234" spans="1:14" x14ac:dyDescent="0.35">
      <c r="B1234">
        <v>2</v>
      </c>
      <c r="C1234">
        <v>235</v>
      </c>
      <c r="D1234">
        <v>102</v>
      </c>
      <c r="E1234">
        <v>13</v>
      </c>
      <c r="F1234">
        <v>0.1918</v>
      </c>
      <c r="G1234">
        <v>1.4500000000000001E-2</v>
      </c>
      <c r="H1234">
        <v>0.16420000000000001</v>
      </c>
      <c r="I1234">
        <v>0.221</v>
      </c>
      <c r="K1234" t="str">
        <f t="shared" si="79"/>
        <v>IS</v>
      </c>
      <c r="L1234">
        <f t="shared" si="76"/>
        <v>2</v>
      </c>
      <c r="M1234">
        <f t="shared" si="77"/>
        <v>235</v>
      </c>
      <c r="N1234">
        <f t="shared" si="78"/>
        <v>0.1918</v>
      </c>
    </row>
    <row r="1235" spans="1:14" x14ac:dyDescent="0.35">
      <c r="B1235">
        <v>3</v>
      </c>
      <c r="C1235">
        <v>120</v>
      </c>
      <c r="D1235">
        <v>37</v>
      </c>
      <c r="E1235">
        <v>7</v>
      </c>
      <c r="F1235">
        <v>0.1326</v>
      </c>
      <c r="G1235">
        <v>1.29E-2</v>
      </c>
      <c r="H1235">
        <v>0.1086</v>
      </c>
      <c r="I1235">
        <v>0.15909999999999999</v>
      </c>
      <c r="K1235" t="str">
        <f t="shared" si="79"/>
        <v>IS</v>
      </c>
      <c r="L1235">
        <f t="shared" si="76"/>
        <v>3</v>
      </c>
      <c r="M1235">
        <f t="shared" si="77"/>
        <v>120</v>
      </c>
      <c r="N1235">
        <f t="shared" si="78"/>
        <v>0.1326</v>
      </c>
    </row>
    <row r="1236" spans="1:14" x14ac:dyDescent="0.35">
      <c r="B1236">
        <v>4</v>
      </c>
      <c r="C1236">
        <v>76</v>
      </c>
      <c r="D1236">
        <v>17</v>
      </c>
      <c r="E1236">
        <v>9</v>
      </c>
      <c r="F1236">
        <v>0.10299999999999999</v>
      </c>
      <c r="G1236">
        <v>1.18E-2</v>
      </c>
      <c r="H1236">
        <v>8.1199999999999994E-2</v>
      </c>
      <c r="I1236">
        <v>0.12759999999999999</v>
      </c>
      <c r="K1236" t="str">
        <f t="shared" si="79"/>
        <v>IS</v>
      </c>
      <c r="L1236">
        <f t="shared" si="76"/>
        <v>4</v>
      </c>
      <c r="M1236">
        <f t="shared" si="77"/>
        <v>76</v>
      </c>
      <c r="N1236">
        <f t="shared" si="78"/>
        <v>0.10299999999999999</v>
      </c>
    </row>
    <row r="1237" spans="1:14" x14ac:dyDescent="0.35">
      <c r="B1237">
        <v>5</v>
      </c>
      <c r="C1237">
        <v>50</v>
      </c>
      <c r="D1237">
        <v>13</v>
      </c>
      <c r="E1237">
        <v>6</v>
      </c>
      <c r="F1237">
        <v>7.6200000000000004E-2</v>
      </c>
      <c r="G1237">
        <v>1.0800000000000001E-2</v>
      </c>
      <c r="H1237">
        <v>5.67E-2</v>
      </c>
      <c r="I1237">
        <v>9.9299999999999999E-2</v>
      </c>
      <c r="K1237" t="str">
        <f t="shared" si="79"/>
        <v>IS</v>
      </c>
      <c r="L1237">
        <f t="shared" si="76"/>
        <v>5</v>
      </c>
      <c r="M1237">
        <f t="shared" si="77"/>
        <v>50</v>
      </c>
      <c r="N1237">
        <f t="shared" si="78"/>
        <v>7.6200000000000004E-2</v>
      </c>
    </row>
    <row r="1238" spans="1:14" x14ac:dyDescent="0.35">
      <c r="B1238">
        <v>6</v>
      </c>
      <c r="C1238">
        <v>31</v>
      </c>
      <c r="D1238">
        <v>7</v>
      </c>
      <c r="E1238">
        <v>3</v>
      </c>
      <c r="F1238">
        <v>5.8999999999999997E-2</v>
      </c>
      <c r="G1238">
        <v>1.0200000000000001E-2</v>
      </c>
      <c r="H1238">
        <v>4.1200000000000001E-2</v>
      </c>
      <c r="I1238">
        <v>8.1100000000000005E-2</v>
      </c>
      <c r="K1238" t="str">
        <f t="shared" si="79"/>
        <v>IS</v>
      </c>
      <c r="L1238">
        <f t="shared" si="76"/>
        <v>6</v>
      </c>
      <c r="M1238">
        <f t="shared" si="77"/>
        <v>31</v>
      </c>
      <c r="N1238">
        <f t="shared" si="78"/>
        <v>5.8999999999999997E-2</v>
      </c>
    </row>
    <row r="1239" spans="1:14" x14ac:dyDescent="0.35">
      <c r="B1239">
        <v>7</v>
      </c>
      <c r="C1239">
        <v>21</v>
      </c>
      <c r="D1239">
        <v>2</v>
      </c>
      <c r="E1239">
        <v>5</v>
      </c>
      <c r="F1239">
        <v>5.3400000000000003E-2</v>
      </c>
      <c r="G1239">
        <v>9.9000000000000008E-3</v>
      </c>
      <c r="H1239">
        <v>3.6200000000000003E-2</v>
      </c>
      <c r="I1239">
        <v>7.5200000000000003E-2</v>
      </c>
      <c r="K1239" t="str">
        <f t="shared" si="79"/>
        <v>IS</v>
      </c>
      <c r="L1239">
        <f t="shared" si="76"/>
        <v>7</v>
      </c>
      <c r="M1239">
        <f t="shared" si="77"/>
        <v>21</v>
      </c>
      <c r="N1239">
        <f t="shared" si="78"/>
        <v>5.3400000000000003E-2</v>
      </c>
    </row>
    <row r="1240" spans="1:14" x14ac:dyDescent="0.35">
      <c r="B1240">
        <v>8</v>
      </c>
      <c r="C1240">
        <v>14</v>
      </c>
      <c r="D1240">
        <v>1</v>
      </c>
      <c r="E1240">
        <v>1</v>
      </c>
      <c r="F1240">
        <v>4.9599999999999998E-2</v>
      </c>
      <c r="G1240">
        <v>9.9000000000000008E-3</v>
      </c>
      <c r="H1240">
        <v>3.2599999999999997E-2</v>
      </c>
      <c r="I1240">
        <v>7.1599999999999997E-2</v>
      </c>
      <c r="K1240" t="str">
        <f t="shared" si="79"/>
        <v>IS</v>
      </c>
      <c r="L1240">
        <f t="shared" si="76"/>
        <v>8</v>
      </c>
      <c r="M1240">
        <f t="shared" si="77"/>
        <v>14</v>
      </c>
      <c r="N1240">
        <f t="shared" si="78"/>
        <v>4.9599999999999998E-2</v>
      </c>
    </row>
    <row r="1241" spans="1:14" x14ac:dyDescent="0.35">
      <c r="B1241">
        <v>9</v>
      </c>
      <c r="C1241">
        <v>12</v>
      </c>
      <c r="D1241">
        <v>1</v>
      </c>
      <c r="E1241">
        <v>1</v>
      </c>
      <c r="F1241">
        <v>4.5400000000000003E-2</v>
      </c>
      <c r="G1241">
        <v>9.9000000000000008E-3</v>
      </c>
      <c r="H1241">
        <v>2.87E-2</v>
      </c>
      <c r="I1241">
        <v>6.7799999999999999E-2</v>
      </c>
      <c r="K1241" t="str">
        <f t="shared" si="79"/>
        <v>IS</v>
      </c>
      <c r="L1241">
        <f t="shared" si="76"/>
        <v>9</v>
      </c>
      <c r="M1241">
        <f t="shared" si="77"/>
        <v>12</v>
      </c>
      <c r="N1241">
        <f t="shared" si="78"/>
        <v>4.5400000000000003E-2</v>
      </c>
    </row>
    <row r="1242" spans="1:14" x14ac:dyDescent="0.35">
      <c r="B1242">
        <v>10</v>
      </c>
      <c r="C1242">
        <v>10</v>
      </c>
      <c r="D1242">
        <v>1</v>
      </c>
      <c r="E1242">
        <v>2</v>
      </c>
      <c r="F1242">
        <v>4.0899999999999999E-2</v>
      </c>
      <c r="G1242">
        <v>9.9000000000000008E-3</v>
      </c>
      <c r="H1242">
        <v>2.4500000000000001E-2</v>
      </c>
      <c r="I1242">
        <v>6.3600000000000004E-2</v>
      </c>
      <c r="K1242" t="str">
        <f t="shared" si="79"/>
        <v>IS</v>
      </c>
      <c r="L1242">
        <f t="shared" si="76"/>
        <v>10</v>
      </c>
      <c r="M1242">
        <f t="shared" si="77"/>
        <v>10</v>
      </c>
      <c r="N1242">
        <f t="shared" si="78"/>
        <v>4.0899999999999999E-2</v>
      </c>
    </row>
    <row r="1243" spans="1:14" x14ac:dyDescent="0.35">
      <c r="B1243">
        <v>11</v>
      </c>
      <c r="C1243">
        <v>7</v>
      </c>
      <c r="D1243">
        <v>1</v>
      </c>
      <c r="E1243">
        <v>1</v>
      </c>
      <c r="F1243">
        <v>3.5000000000000003E-2</v>
      </c>
      <c r="G1243">
        <v>1.01E-2</v>
      </c>
      <c r="H1243">
        <v>1.9E-2</v>
      </c>
      <c r="I1243">
        <v>5.8900000000000001E-2</v>
      </c>
      <c r="K1243" t="str">
        <f t="shared" si="79"/>
        <v>IS</v>
      </c>
      <c r="L1243">
        <f t="shared" si="76"/>
        <v>11</v>
      </c>
      <c r="M1243">
        <f t="shared" si="77"/>
        <v>7</v>
      </c>
      <c r="N1243">
        <f t="shared" si="78"/>
        <v>3.5000000000000003E-2</v>
      </c>
    </row>
    <row r="1244" spans="1:14" x14ac:dyDescent="0.35">
      <c r="B1244">
        <v>12</v>
      </c>
      <c r="C1244">
        <v>5</v>
      </c>
      <c r="D1244">
        <v>1</v>
      </c>
      <c r="E1244">
        <v>2</v>
      </c>
      <c r="F1244">
        <v>2.8000000000000001E-2</v>
      </c>
      <c r="G1244">
        <v>1.0200000000000001E-2</v>
      </c>
      <c r="H1244">
        <v>1.2699999999999999E-2</v>
      </c>
      <c r="I1244">
        <v>5.3499999999999999E-2</v>
      </c>
      <c r="K1244" t="str">
        <f t="shared" si="79"/>
        <v>IS</v>
      </c>
      <c r="L1244">
        <f t="shared" si="76"/>
        <v>12</v>
      </c>
      <c r="M1244">
        <f t="shared" si="77"/>
        <v>5</v>
      </c>
      <c r="N1244">
        <f t="shared" si="78"/>
        <v>2.8000000000000001E-2</v>
      </c>
    </row>
    <row r="1245" spans="1:14" x14ac:dyDescent="0.35">
      <c r="B1245">
        <v>13</v>
      </c>
      <c r="C1245">
        <v>2</v>
      </c>
      <c r="D1245">
        <v>0</v>
      </c>
      <c r="E1245">
        <v>2</v>
      </c>
      <c r="F1245">
        <v>2.8000000000000001E-2</v>
      </c>
      <c r="G1245">
        <v>1.0200000000000001E-2</v>
      </c>
      <c r="H1245">
        <v>1.2699999999999999E-2</v>
      </c>
      <c r="I1245">
        <v>5.3499999999999999E-2</v>
      </c>
      <c r="K1245" t="str">
        <f t="shared" si="79"/>
        <v>IS</v>
      </c>
      <c r="L1245">
        <f t="shared" si="76"/>
        <v>13</v>
      </c>
      <c r="M1245">
        <f t="shared" si="77"/>
        <v>2</v>
      </c>
      <c r="N1245">
        <f t="shared" si="78"/>
        <v>2.8000000000000001E-2</v>
      </c>
    </row>
    <row r="1246" spans="1:14" x14ac:dyDescent="0.35">
      <c r="A1246" t="s">
        <v>111</v>
      </c>
      <c r="K1246" t="str">
        <f t="shared" si="79"/>
        <v>IT</v>
      </c>
      <c r="L1246">
        <f t="shared" si="76"/>
        <v>0</v>
      </c>
      <c r="M1246">
        <f t="shared" si="77"/>
        <v>0</v>
      </c>
      <c r="N1246">
        <f t="shared" si="78"/>
        <v>0</v>
      </c>
    </row>
    <row r="1247" spans="1:14" x14ac:dyDescent="0.35">
      <c r="B1247">
        <v>1</v>
      </c>
      <c r="C1247">
        <v>10965</v>
      </c>
      <c r="D1247">
        <v>6077</v>
      </c>
      <c r="E1247">
        <v>651</v>
      </c>
      <c r="F1247">
        <v>0.44579999999999997</v>
      </c>
      <c r="G1247">
        <v>4.7000000000000002E-3</v>
      </c>
      <c r="H1247">
        <v>0.4365</v>
      </c>
      <c r="I1247">
        <v>0.4551</v>
      </c>
      <c r="K1247" t="str">
        <f t="shared" si="79"/>
        <v>IT</v>
      </c>
      <c r="L1247">
        <f t="shared" si="76"/>
        <v>1</v>
      </c>
      <c r="M1247">
        <f t="shared" si="77"/>
        <v>10965</v>
      </c>
      <c r="N1247">
        <f t="shared" si="78"/>
        <v>0.44579999999999997</v>
      </c>
    </row>
    <row r="1248" spans="1:14" x14ac:dyDescent="0.35">
      <c r="B1248">
        <v>2</v>
      </c>
      <c r="C1248">
        <v>4237</v>
      </c>
      <c r="D1248">
        <v>1538</v>
      </c>
      <c r="E1248">
        <v>246</v>
      </c>
      <c r="F1248">
        <v>0.28399999999999997</v>
      </c>
      <c r="G1248">
        <v>4.4999999999999997E-3</v>
      </c>
      <c r="H1248">
        <v>0.2752</v>
      </c>
      <c r="I1248">
        <v>0.2928</v>
      </c>
      <c r="K1248" t="str">
        <f t="shared" si="79"/>
        <v>IT</v>
      </c>
      <c r="L1248">
        <f t="shared" si="76"/>
        <v>2</v>
      </c>
      <c r="M1248">
        <f t="shared" si="77"/>
        <v>4237</v>
      </c>
      <c r="N1248">
        <f t="shared" si="78"/>
        <v>0.28399999999999997</v>
      </c>
    </row>
    <row r="1249" spans="1:14" x14ac:dyDescent="0.35">
      <c r="B1249">
        <v>3</v>
      </c>
      <c r="C1249">
        <v>2453</v>
      </c>
      <c r="D1249">
        <v>654</v>
      </c>
      <c r="E1249">
        <v>136</v>
      </c>
      <c r="F1249">
        <v>0.20830000000000001</v>
      </c>
      <c r="G1249">
        <v>4.1000000000000003E-3</v>
      </c>
      <c r="H1249">
        <v>0.20019999999999999</v>
      </c>
      <c r="I1249">
        <v>0.21640000000000001</v>
      </c>
      <c r="K1249" t="str">
        <f t="shared" si="79"/>
        <v>IT</v>
      </c>
      <c r="L1249">
        <f t="shared" si="76"/>
        <v>3</v>
      </c>
      <c r="M1249">
        <f t="shared" si="77"/>
        <v>2453</v>
      </c>
      <c r="N1249">
        <f t="shared" si="78"/>
        <v>0.20830000000000001</v>
      </c>
    </row>
    <row r="1250" spans="1:14" x14ac:dyDescent="0.35">
      <c r="B1250">
        <v>4</v>
      </c>
      <c r="C1250">
        <v>1663</v>
      </c>
      <c r="D1250">
        <v>358</v>
      </c>
      <c r="E1250">
        <v>114</v>
      </c>
      <c r="F1250">
        <v>0.16339999999999999</v>
      </c>
      <c r="G1250">
        <v>3.8999999999999998E-3</v>
      </c>
      <c r="H1250">
        <v>0.15590000000000001</v>
      </c>
      <c r="I1250">
        <v>0.1711</v>
      </c>
      <c r="K1250" t="str">
        <f t="shared" si="79"/>
        <v>IT</v>
      </c>
      <c r="L1250">
        <f t="shared" si="76"/>
        <v>4</v>
      </c>
      <c r="M1250">
        <f t="shared" si="77"/>
        <v>1663</v>
      </c>
      <c r="N1250">
        <f t="shared" si="78"/>
        <v>0.16339999999999999</v>
      </c>
    </row>
    <row r="1251" spans="1:14" x14ac:dyDescent="0.35">
      <c r="B1251">
        <v>5</v>
      </c>
      <c r="C1251">
        <v>1191</v>
      </c>
      <c r="D1251">
        <v>207</v>
      </c>
      <c r="E1251">
        <v>90</v>
      </c>
      <c r="F1251">
        <v>0.13500000000000001</v>
      </c>
      <c r="G1251">
        <v>3.7000000000000002E-3</v>
      </c>
      <c r="H1251">
        <v>0.12790000000000001</v>
      </c>
      <c r="I1251">
        <v>0.14230000000000001</v>
      </c>
      <c r="K1251" t="str">
        <f t="shared" si="79"/>
        <v>IT</v>
      </c>
      <c r="L1251">
        <f t="shared" si="76"/>
        <v>5</v>
      </c>
      <c r="M1251">
        <f t="shared" si="77"/>
        <v>1191</v>
      </c>
      <c r="N1251">
        <f t="shared" si="78"/>
        <v>0.13500000000000001</v>
      </c>
    </row>
    <row r="1252" spans="1:14" x14ac:dyDescent="0.35">
      <c r="B1252">
        <v>6</v>
      </c>
      <c r="C1252">
        <v>894</v>
      </c>
      <c r="D1252">
        <v>137</v>
      </c>
      <c r="E1252">
        <v>81</v>
      </c>
      <c r="F1252">
        <v>0.1143</v>
      </c>
      <c r="G1252">
        <v>3.5000000000000001E-3</v>
      </c>
      <c r="H1252">
        <v>0.1076</v>
      </c>
      <c r="I1252">
        <v>0.12130000000000001</v>
      </c>
      <c r="K1252" t="str">
        <f t="shared" si="79"/>
        <v>IT</v>
      </c>
      <c r="L1252">
        <f t="shared" si="76"/>
        <v>6</v>
      </c>
      <c r="M1252">
        <f t="shared" si="77"/>
        <v>894</v>
      </c>
      <c r="N1252">
        <f t="shared" si="78"/>
        <v>0.1143</v>
      </c>
    </row>
    <row r="1253" spans="1:14" x14ac:dyDescent="0.35">
      <c r="B1253">
        <v>7</v>
      </c>
      <c r="C1253">
        <v>676</v>
      </c>
      <c r="D1253">
        <v>100</v>
      </c>
      <c r="E1253">
        <v>59</v>
      </c>
      <c r="F1253">
        <v>9.74E-2</v>
      </c>
      <c r="G1253">
        <v>3.3999999999999998E-3</v>
      </c>
      <c r="H1253">
        <v>9.0899999999999995E-2</v>
      </c>
      <c r="I1253">
        <v>0.1042</v>
      </c>
      <c r="K1253" t="str">
        <f t="shared" si="79"/>
        <v>IT</v>
      </c>
      <c r="L1253">
        <f t="shared" si="76"/>
        <v>7</v>
      </c>
      <c r="M1253">
        <f t="shared" si="77"/>
        <v>676</v>
      </c>
      <c r="N1253">
        <f t="shared" si="78"/>
        <v>9.74E-2</v>
      </c>
    </row>
    <row r="1254" spans="1:14" x14ac:dyDescent="0.35">
      <c r="B1254">
        <v>8</v>
      </c>
      <c r="C1254">
        <v>517</v>
      </c>
      <c r="D1254">
        <v>54</v>
      </c>
      <c r="E1254">
        <v>52</v>
      </c>
      <c r="F1254">
        <v>8.72E-2</v>
      </c>
      <c r="G1254">
        <v>3.3E-3</v>
      </c>
      <c r="H1254">
        <v>8.09E-2</v>
      </c>
      <c r="I1254">
        <v>9.3799999999999994E-2</v>
      </c>
      <c r="K1254" t="str">
        <f t="shared" si="79"/>
        <v>IT</v>
      </c>
      <c r="L1254">
        <f t="shared" si="76"/>
        <v>8</v>
      </c>
      <c r="M1254">
        <f t="shared" si="77"/>
        <v>517</v>
      </c>
      <c r="N1254">
        <f t="shared" si="78"/>
        <v>8.72E-2</v>
      </c>
    </row>
    <row r="1255" spans="1:14" x14ac:dyDescent="0.35">
      <c r="B1255">
        <v>9</v>
      </c>
      <c r="C1255">
        <v>411</v>
      </c>
      <c r="D1255">
        <v>49</v>
      </c>
      <c r="E1255">
        <v>60</v>
      </c>
      <c r="F1255">
        <v>7.6799999999999993E-2</v>
      </c>
      <c r="G1255">
        <v>3.2000000000000002E-3</v>
      </c>
      <c r="H1255">
        <v>7.0699999999999999E-2</v>
      </c>
      <c r="I1255">
        <v>8.3299999999999999E-2</v>
      </c>
      <c r="K1255" t="str">
        <f t="shared" si="79"/>
        <v>IT</v>
      </c>
      <c r="L1255">
        <f t="shared" si="76"/>
        <v>9</v>
      </c>
      <c r="M1255">
        <f t="shared" si="77"/>
        <v>411</v>
      </c>
      <c r="N1255">
        <f t="shared" si="78"/>
        <v>7.6799999999999993E-2</v>
      </c>
    </row>
    <row r="1256" spans="1:14" x14ac:dyDescent="0.35">
      <c r="B1256">
        <v>10</v>
      </c>
      <c r="C1256">
        <v>302</v>
      </c>
      <c r="D1256">
        <v>22</v>
      </c>
      <c r="E1256">
        <v>56</v>
      </c>
      <c r="F1256">
        <v>7.1199999999999999E-2</v>
      </c>
      <c r="G1256">
        <v>3.2000000000000002E-3</v>
      </c>
      <c r="H1256">
        <v>6.5199999999999994E-2</v>
      </c>
      <c r="I1256">
        <v>7.7700000000000005E-2</v>
      </c>
      <c r="K1256" t="str">
        <f t="shared" si="79"/>
        <v>IT</v>
      </c>
      <c r="L1256">
        <f t="shared" si="76"/>
        <v>10</v>
      </c>
      <c r="M1256">
        <f t="shared" si="77"/>
        <v>302</v>
      </c>
      <c r="N1256">
        <f t="shared" si="78"/>
        <v>7.1199999999999999E-2</v>
      </c>
    </row>
    <row r="1257" spans="1:14" x14ac:dyDescent="0.35">
      <c r="B1257">
        <v>11</v>
      </c>
      <c r="C1257">
        <v>224</v>
      </c>
      <c r="D1257">
        <v>18</v>
      </c>
      <c r="E1257">
        <v>54</v>
      </c>
      <c r="F1257">
        <v>6.5500000000000003E-2</v>
      </c>
      <c r="G1257">
        <v>3.2000000000000002E-3</v>
      </c>
      <c r="H1257">
        <v>5.9400000000000001E-2</v>
      </c>
      <c r="I1257">
        <v>7.1999999999999995E-2</v>
      </c>
      <c r="K1257" t="str">
        <f t="shared" si="79"/>
        <v>IT</v>
      </c>
      <c r="L1257">
        <f t="shared" si="76"/>
        <v>11</v>
      </c>
      <c r="M1257">
        <f t="shared" si="77"/>
        <v>224</v>
      </c>
      <c r="N1257">
        <f t="shared" si="78"/>
        <v>6.5500000000000003E-2</v>
      </c>
    </row>
    <row r="1258" spans="1:14" x14ac:dyDescent="0.35">
      <c r="B1258">
        <v>12</v>
      </c>
      <c r="C1258">
        <v>152</v>
      </c>
      <c r="D1258">
        <v>9</v>
      </c>
      <c r="E1258">
        <v>43</v>
      </c>
      <c r="F1258">
        <v>6.1600000000000002E-2</v>
      </c>
      <c r="G1258">
        <v>3.3E-3</v>
      </c>
      <c r="H1258">
        <v>5.5399999999999998E-2</v>
      </c>
      <c r="I1258">
        <v>6.83E-2</v>
      </c>
      <c r="K1258" t="str">
        <f t="shared" si="79"/>
        <v>IT</v>
      </c>
      <c r="L1258">
        <f t="shared" si="76"/>
        <v>12</v>
      </c>
      <c r="M1258">
        <f t="shared" si="77"/>
        <v>152</v>
      </c>
      <c r="N1258">
        <f t="shared" si="78"/>
        <v>6.1600000000000002E-2</v>
      </c>
    </row>
    <row r="1259" spans="1:14" x14ac:dyDescent="0.35">
      <c r="B1259">
        <v>13</v>
      </c>
      <c r="C1259">
        <v>100</v>
      </c>
      <c r="D1259">
        <v>4</v>
      </c>
      <c r="E1259">
        <v>43</v>
      </c>
      <c r="F1259">
        <v>5.9200000000000003E-2</v>
      </c>
      <c r="G1259">
        <v>3.3999999999999998E-3</v>
      </c>
      <c r="H1259">
        <v>5.28E-2</v>
      </c>
      <c r="I1259">
        <v>6.6000000000000003E-2</v>
      </c>
      <c r="K1259" t="str">
        <f t="shared" si="79"/>
        <v>IT</v>
      </c>
      <c r="L1259">
        <f t="shared" si="76"/>
        <v>13</v>
      </c>
      <c r="M1259">
        <f t="shared" si="77"/>
        <v>100</v>
      </c>
      <c r="N1259">
        <f t="shared" si="78"/>
        <v>5.9200000000000003E-2</v>
      </c>
    </row>
    <row r="1260" spans="1:14" x14ac:dyDescent="0.35">
      <c r="B1260">
        <v>14</v>
      </c>
      <c r="C1260">
        <v>53</v>
      </c>
      <c r="D1260">
        <v>0</v>
      </c>
      <c r="E1260">
        <v>53</v>
      </c>
      <c r="F1260">
        <v>5.9200000000000003E-2</v>
      </c>
      <c r="G1260">
        <v>3.3999999999999998E-3</v>
      </c>
      <c r="H1260">
        <v>5.28E-2</v>
      </c>
      <c r="I1260">
        <v>6.6000000000000003E-2</v>
      </c>
      <c r="K1260" t="str">
        <f t="shared" si="79"/>
        <v>IT</v>
      </c>
      <c r="L1260">
        <f t="shared" si="76"/>
        <v>14</v>
      </c>
      <c r="M1260">
        <f t="shared" si="77"/>
        <v>53</v>
      </c>
      <c r="N1260">
        <f t="shared" si="78"/>
        <v>5.9200000000000003E-2</v>
      </c>
    </row>
    <row r="1261" spans="1:14" x14ac:dyDescent="0.35">
      <c r="A1261" t="s">
        <v>112</v>
      </c>
      <c r="K1261" t="str">
        <f t="shared" si="79"/>
        <v>JE</v>
      </c>
      <c r="L1261">
        <f t="shared" si="76"/>
        <v>0</v>
      </c>
      <c r="M1261">
        <f t="shared" si="77"/>
        <v>0</v>
      </c>
      <c r="N1261">
        <f t="shared" si="78"/>
        <v>0</v>
      </c>
    </row>
    <row r="1262" spans="1:14" x14ac:dyDescent="0.35">
      <c r="B1262">
        <v>1</v>
      </c>
      <c r="C1262">
        <v>4</v>
      </c>
      <c r="D1262">
        <v>1</v>
      </c>
      <c r="E1262">
        <v>2</v>
      </c>
      <c r="F1262">
        <v>0.75</v>
      </c>
      <c r="G1262">
        <v>0.2165</v>
      </c>
      <c r="H1262">
        <v>0.12790000000000001</v>
      </c>
      <c r="I1262">
        <v>0.96050000000000002</v>
      </c>
      <c r="K1262" t="str">
        <f t="shared" si="79"/>
        <v>JE</v>
      </c>
      <c r="L1262">
        <f t="shared" si="76"/>
        <v>1</v>
      </c>
      <c r="M1262">
        <f t="shared" si="77"/>
        <v>4</v>
      </c>
      <c r="N1262">
        <f t="shared" si="78"/>
        <v>0.75</v>
      </c>
    </row>
    <row r="1263" spans="1:14" x14ac:dyDescent="0.35">
      <c r="B1263">
        <v>2</v>
      </c>
      <c r="C1263">
        <v>1</v>
      </c>
      <c r="D1263">
        <v>1</v>
      </c>
      <c r="E1263">
        <v>0</v>
      </c>
      <c r="F1263">
        <v>0</v>
      </c>
      <c r="G1263" t="s">
        <v>0</v>
      </c>
      <c r="H1263" t="s">
        <v>0</v>
      </c>
      <c r="I1263" t="s">
        <v>0</v>
      </c>
      <c r="K1263" t="str">
        <f t="shared" si="79"/>
        <v>JE</v>
      </c>
      <c r="L1263">
        <f t="shared" si="76"/>
        <v>2</v>
      </c>
      <c r="M1263">
        <f t="shared" si="77"/>
        <v>1</v>
      </c>
      <c r="N1263">
        <f t="shared" si="78"/>
        <v>0</v>
      </c>
    </row>
    <row r="1264" spans="1:14" x14ac:dyDescent="0.35">
      <c r="A1264" t="s">
        <v>113</v>
      </c>
      <c r="K1264" t="str">
        <f t="shared" si="79"/>
        <v>JM</v>
      </c>
      <c r="L1264">
        <f t="shared" si="76"/>
        <v>0</v>
      </c>
      <c r="M1264">
        <f t="shared" si="77"/>
        <v>0</v>
      </c>
      <c r="N1264">
        <f t="shared" si="78"/>
        <v>0</v>
      </c>
    </row>
    <row r="1265" spans="1:14" x14ac:dyDescent="0.35">
      <c r="B1265">
        <v>1</v>
      </c>
      <c r="C1265">
        <v>636</v>
      </c>
      <c r="D1265">
        <v>325</v>
      </c>
      <c r="E1265">
        <v>51</v>
      </c>
      <c r="F1265">
        <v>0.48899999999999999</v>
      </c>
      <c r="G1265">
        <v>1.9800000000000002E-2</v>
      </c>
      <c r="H1265">
        <v>0.4496</v>
      </c>
      <c r="I1265">
        <v>0.5272</v>
      </c>
      <c r="K1265" t="str">
        <f t="shared" si="79"/>
        <v>JM</v>
      </c>
      <c r="L1265">
        <f t="shared" si="76"/>
        <v>1</v>
      </c>
      <c r="M1265">
        <f t="shared" si="77"/>
        <v>636</v>
      </c>
      <c r="N1265">
        <f t="shared" si="78"/>
        <v>0.48899999999999999</v>
      </c>
    </row>
    <row r="1266" spans="1:14" x14ac:dyDescent="0.35">
      <c r="B1266">
        <v>2</v>
      </c>
      <c r="C1266">
        <v>260</v>
      </c>
      <c r="D1266">
        <v>101</v>
      </c>
      <c r="E1266">
        <v>14</v>
      </c>
      <c r="F1266">
        <v>0.29899999999999999</v>
      </c>
      <c r="G1266">
        <v>1.9099999999999999E-2</v>
      </c>
      <c r="H1266">
        <v>0.2621</v>
      </c>
      <c r="I1266">
        <v>0.33679999999999999</v>
      </c>
      <c r="K1266" t="str">
        <f t="shared" si="79"/>
        <v>JM</v>
      </c>
      <c r="L1266">
        <f t="shared" si="76"/>
        <v>2</v>
      </c>
      <c r="M1266">
        <f t="shared" si="77"/>
        <v>260</v>
      </c>
      <c r="N1266">
        <f t="shared" si="78"/>
        <v>0.29899999999999999</v>
      </c>
    </row>
    <row r="1267" spans="1:14" x14ac:dyDescent="0.35">
      <c r="B1267">
        <v>3</v>
      </c>
      <c r="C1267">
        <v>145</v>
      </c>
      <c r="D1267">
        <v>39</v>
      </c>
      <c r="E1267">
        <v>9</v>
      </c>
      <c r="F1267">
        <v>0.21859999999999999</v>
      </c>
      <c r="G1267">
        <v>1.78E-2</v>
      </c>
      <c r="H1267">
        <v>0.18479999999999999</v>
      </c>
      <c r="I1267">
        <v>0.25430000000000003</v>
      </c>
      <c r="K1267" t="str">
        <f t="shared" si="79"/>
        <v>JM</v>
      </c>
      <c r="L1267">
        <f t="shared" si="76"/>
        <v>3</v>
      </c>
      <c r="M1267">
        <f t="shared" si="77"/>
        <v>145</v>
      </c>
      <c r="N1267">
        <f t="shared" si="78"/>
        <v>0.21859999999999999</v>
      </c>
    </row>
    <row r="1268" spans="1:14" x14ac:dyDescent="0.35">
      <c r="B1268">
        <v>4</v>
      </c>
      <c r="C1268">
        <v>97</v>
      </c>
      <c r="D1268">
        <v>21</v>
      </c>
      <c r="E1268">
        <v>3</v>
      </c>
      <c r="F1268">
        <v>0.17130000000000001</v>
      </c>
      <c r="G1268">
        <v>1.67E-2</v>
      </c>
      <c r="H1268">
        <v>0.14000000000000001</v>
      </c>
      <c r="I1268">
        <v>0.20519999999999999</v>
      </c>
      <c r="K1268" t="str">
        <f t="shared" si="79"/>
        <v>JM</v>
      </c>
      <c r="L1268">
        <f t="shared" si="76"/>
        <v>4</v>
      </c>
      <c r="M1268">
        <f t="shared" si="77"/>
        <v>97</v>
      </c>
      <c r="N1268">
        <f t="shared" si="78"/>
        <v>0.17130000000000001</v>
      </c>
    </row>
    <row r="1269" spans="1:14" x14ac:dyDescent="0.35">
      <c r="B1269">
        <v>5</v>
      </c>
      <c r="C1269">
        <v>73</v>
      </c>
      <c r="D1269">
        <v>17</v>
      </c>
      <c r="E1269">
        <v>8</v>
      </c>
      <c r="F1269">
        <v>0.13139999999999999</v>
      </c>
      <c r="G1269">
        <v>1.5299999999999999E-2</v>
      </c>
      <c r="H1269">
        <v>0.1031</v>
      </c>
      <c r="I1269">
        <v>0.16309999999999999</v>
      </c>
      <c r="K1269" t="str">
        <f t="shared" si="79"/>
        <v>JM</v>
      </c>
      <c r="L1269">
        <f t="shared" si="76"/>
        <v>5</v>
      </c>
      <c r="M1269">
        <f t="shared" si="77"/>
        <v>73</v>
      </c>
      <c r="N1269">
        <f t="shared" si="78"/>
        <v>0.13139999999999999</v>
      </c>
    </row>
    <row r="1270" spans="1:14" x14ac:dyDescent="0.35">
      <c r="B1270">
        <v>6</v>
      </c>
      <c r="C1270">
        <v>48</v>
      </c>
      <c r="D1270">
        <v>8</v>
      </c>
      <c r="E1270">
        <v>7</v>
      </c>
      <c r="F1270">
        <v>0.1095</v>
      </c>
      <c r="G1270">
        <v>1.46E-2</v>
      </c>
      <c r="H1270">
        <v>8.3000000000000004E-2</v>
      </c>
      <c r="I1270">
        <v>0.1401</v>
      </c>
      <c r="K1270" t="str">
        <f t="shared" si="79"/>
        <v>JM</v>
      </c>
      <c r="L1270">
        <f t="shared" si="76"/>
        <v>6</v>
      </c>
      <c r="M1270">
        <f t="shared" si="77"/>
        <v>48</v>
      </c>
      <c r="N1270">
        <f t="shared" si="78"/>
        <v>0.1095</v>
      </c>
    </row>
    <row r="1271" spans="1:14" x14ac:dyDescent="0.35">
      <c r="B1271">
        <v>7</v>
      </c>
      <c r="C1271">
        <v>33</v>
      </c>
      <c r="D1271">
        <v>6</v>
      </c>
      <c r="E1271">
        <v>0</v>
      </c>
      <c r="F1271">
        <v>8.9599999999999999E-2</v>
      </c>
      <c r="G1271">
        <v>1.4E-2</v>
      </c>
      <c r="H1271">
        <v>6.4600000000000005E-2</v>
      </c>
      <c r="I1271">
        <v>0.1195</v>
      </c>
      <c r="K1271" t="str">
        <f t="shared" si="79"/>
        <v>JM</v>
      </c>
      <c r="L1271">
        <f t="shared" si="76"/>
        <v>7</v>
      </c>
      <c r="M1271">
        <f t="shared" si="77"/>
        <v>33</v>
      </c>
      <c r="N1271">
        <f t="shared" si="78"/>
        <v>8.9599999999999999E-2</v>
      </c>
    </row>
    <row r="1272" spans="1:14" x14ac:dyDescent="0.35">
      <c r="B1272">
        <v>8</v>
      </c>
      <c r="C1272">
        <v>27</v>
      </c>
      <c r="D1272">
        <v>6</v>
      </c>
      <c r="E1272">
        <v>3</v>
      </c>
      <c r="F1272">
        <v>6.9699999999999998E-2</v>
      </c>
      <c r="G1272">
        <v>1.3100000000000001E-2</v>
      </c>
      <c r="H1272">
        <v>4.7E-2</v>
      </c>
      <c r="I1272">
        <v>9.8199999999999996E-2</v>
      </c>
      <c r="K1272" t="str">
        <f t="shared" si="79"/>
        <v>JM</v>
      </c>
      <c r="L1272">
        <f t="shared" si="76"/>
        <v>8</v>
      </c>
      <c r="M1272">
        <f t="shared" si="77"/>
        <v>27</v>
      </c>
      <c r="N1272">
        <f t="shared" si="78"/>
        <v>6.9699999999999998E-2</v>
      </c>
    </row>
    <row r="1273" spans="1:14" x14ac:dyDescent="0.35">
      <c r="B1273">
        <v>9</v>
      </c>
      <c r="C1273">
        <v>18</v>
      </c>
      <c r="D1273">
        <v>2</v>
      </c>
      <c r="E1273">
        <v>4</v>
      </c>
      <c r="F1273">
        <v>6.1899999999999997E-2</v>
      </c>
      <c r="G1273">
        <v>1.2699999999999999E-2</v>
      </c>
      <c r="H1273">
        <v>4.02E-2</v>
      </c>
      <c r="I1273">
        <v>0.09</v>
      </c>
      <c r="K1273" t="str">
        <f t="shared" si="79"/>
        <v>JM</v>
      </c>
      <c r="L1273">
        <f t="shared" si="76"/>
        <v>9</v>
      </c>
      <c r="M1273">
        <f t="shared" si="77"/>
        <v>18</v>
      </c>
      <c r="N1273">
        <f t="shared" si="78"/>
        <v>6.1899999999999997E-2</v>
      </c>
    </row>
    <row r="1274" spans="1:14" x14ac:dyDescent="0.35">
      <c r="B1274">
        <v>10</v>
      </c>
      <c r="C1274">
        <v>12</v>
      </c>
      <c r="D1274">
        <v>2</v>
      </c>
      <c r="E1274">
        <v>3</v>
      </c>
      <c r="F1274">
        <v>5.16E-2</v>
      </c>
      <c r="G1274">
        <v>1.2500000000000001E-2</v>
      </c>
      <c r="H1274">
        <v>3.0800000000000001E-2</v>
      </c>
      <c r="I1274">
        <v>0.08</v>
      </c>
      <c r="K1274" t="str">
        <f t="shared" si="79"/>
        <v>JM</v>
      </c>
      <c r="L1274">
        <f t="shared" si="76"/>
        <v>10</v>
      </c>
      <c r="M1274">
        <f t="shared" si="77"/>
        <v>12</v>
      </c>
      <c r="N1274">
        <f t="shared" si="78"/>
        <v>5.16E-2</v>
      </c>
    </row>
    <row r="1275" spans="1:14" x14ac:dyDescent="0.35">
      <c r="B1275">
        <v>11</v>
      </c>
      <c r="C1275">
        <v>7</v>
      </c>
      <c r="D1275">
        <v>0</v>
      </c>
      <c r="E1275">
        <v>2</v>
      </c>
      <c r="F1275">
        <v>5.16E-2</v>
      </c>
      <c r="G1275">
        <v>1.2500000000000001E-2</v>
      </c>
      <c r="H1275">
        <v>3.0800000000000001E-2</v>
      </c>
      <c r="I1275">
        <v>0.08</v>
      </c>
      <c r="K1275" t="str">
        <f t="shared" si="79"/>
        <v>JM</v>
      </c>
      <c r="L1275">
        <f t="shared" si="76"/>
        <v>11</v>
      </c>
      <c r="M1275">
        <f t="shared" si="77"/>
        <v>7</v>
      </c>
      <c r="N1275">
        <f t="shared" si="78"/>
        <v>5.16E-2</v>
      </c>
    </row>
    <row r="1276" spans="1:14" x14ac:dyDescent="0.35">
      <c r="B1276">
        <v>12</v>
      </c>
      <c r="C1276">
        <v>5</v>
      </c>
      <c r="D1276">
        <v>0</v>
      </c>
      <c r="E1276">
        <v>3</v>
      </c>
      <c r="F1276">
        <v>5.16E-2</v>
      </c>
      <c r="G1276">
        <v>1.2500000000000001E-2</v>
      </c>
      <c r="H1276">
        <v>3.0800000000000001E-2</v>
      </c>
      <c r="I1276">
        <v>0.08</v>
      </c>
      <c r="K1276" t="str">
        <f t="shared" si="79"/>
        <v>JM</v>
      </c>
      <c r="L1276">
        <f t="shared" si="76"/>
        <v>12</v>
      </c>
      <c r="M1276">
        <f t="shared" si="77"/>
        <v>5</v>
      </c>
      <c r="N1276">
        <f t="shared" si="78"/>
        <v>5.16E-2</v>
      </c>
    </row>
    <row r="1277" spans="1:14" x14ac:dyDescent="0.35">
      <c r="B1277">
        <v>13</v>
      </c>
      <c r="C1277">
        <v>2</v>
      </c>
      <c r="D1277">
        <v>0</v>
      </c>
      <c r="E1277">
        <v>1</v>
      </c>
      <c r="F1277">
        <v>5.16E-2</v>
      </c>
      <c r="G1277">
        <v>1.2500000000000001E-2</v>
      </c>
      <c r="H1277">
        <v>3.0800000000000001E-2</v>
      </c>
      <c r="I1277">
        <v>0.08</v>
      </c>
      <c r="K1277" t="str">
        <f t="shared" si="79"/>
        <v>JM</v>
      </c>
      <c r="L1277">
        <f t="shared" si="76"/>
        <v>13</v>
      </c>
      <c r="M1277">
        <f t="shared" si="77"/>
        <v>2</v>
      </c>
      <c r="N1277">
        <f t="shared" si="78"/>
        <v>5.16E-2</v>
      </c>
    </row>
    <row r="1278" spans="1:14" x14ac:dyDescent="0.35">
      <c r="B1278">
        <v>14</v>
      </c>
      <c r="C1278">
        <v>1</v>
      </c>
      <c r="D1278">
        <v>0</v>
      </c>
      <c r="E1278">
        <v>1</v>
      </c>
      <c r="F1278">
        <v>5.16E-2</v>
      </c>
      <c r="G1278">
        <v>1.2500000000000001E-2</v>
      </c>
      <c r="H1278">
        <v>3.0800000000000001E-2</v>
      </c>
      <c r="I1278">
        <v>0.08</v>
      </c>
      <c r="K1278" t="str">
        <f t="shared" si="79"/>
        <v>JM</v>
      </c>
      <c r="L1278">
        <f t="shared" si="76"/>
        <v>14</v>
      </c>
      <c r="M1278">
        <f t="shared" si="77"/>
        <v>1</v>
      </c>
      <c r="N1278">
        <f t="shared" si="78"/>
        <v>5.16E-2</v>
      </c>
    </row>
    <row r="1279" spans="1:14" x14ac:dyDescent="0.35">
      <c r="A1279" t="s">
        <v>114</v>
      </c>
      <c r="K1279" t="str">
        <f t="shared" si="79"/>
        <v>JO</v>
      </c>
      <c r="L1279">
        <f t="shared" si="76"/>
        <v>0</v>
      </c>
      <c r="M1279">
        <f t="shared" si="77"/>
        <v>0</v>
      </c>
      <c r="N1279">
        <f t="shared" si="78"/>
        <v>0</v>
      </c>
    </row>
    <row r="1280" spans="1:14" x14ac:dyDescent="0.35">
      <c r="B1280">
        <v>1</v>
      </c>
      <c r="C1280">
        <v>2735</v>
      </c>
      <c r="D1280">
        <v>1541</v>
      </c>
      <c r="E1280">
        <v>169</v>
      </c>
      <c r="F1280">
        <v>0.43659999999999999</v>
      </c>
      <c r="G1280">
        <v>9.4999999999999998E-3</v>
      </c>
      <c r="H1280">
        <v>0.41789999999999999</v>
      </c>
      <c r="I1280">
        <v>0.4551</v>
      </c>
      <c r="K1280" t="str">
        <f t="shared" si="79"/>
        <v>JO</v>
      </c>
      <c r="L1280">
        <f t="shared" si="76"/>
        <v>1</v>
      </c>
      <c r="M1280">
        <f t="shared" si="77"/>
        <v>2735</v>
      </c>
      <c r="N1280">
        <f t="shared" si="78"/>
        <v>0.43659999999999999</v>
      </c>
    </row>
    <row r="1281" spans="1:14" x14ac:dyDescent="0.35">
      <c r="B1281">
        <v>2</v>
      </c>
      <c r="C1281">
        <v>1025</v>
      </c>
      <c r="D1281">
        <v>382</v>
      </c>
      <c r="E1281">
        <v>75</v>
      </c>
      <c r="F1281">
        <v>0.27389999999999998</v>
      </c>
      <c r="G1281">
        <v>8.8999999999999999E-3</v>
      </c>
      <c r="H1281">
        <v>0.25659999999999999</v>
      </c>
      <c r="I1281">
        <v>0.29139999999999999</v>
      </c>
      <c r="K1281" t="str">
        <f t="shared" si="79"/>
        <v>JO</v>
      </c>
      <c r="L1281">
        <f t="shared" si="76"/>
        <v>2</v>
      </c>
      <c r="M1281">
        <f t="shared" si="77"/>
        <v>1025</v>
      </c>
      <c r="N1281">
        <f t="shared" si="78"/>
        <v>0.27389999999999998</v>
      </c>
    </row>
    <row r="1282" spans="1:14" x14ac:dyDescent="0.35">
      <c r="B1282">
        <v>3</v>
      </c>
      <c r="C1282">
        <v>568</v>
      </c>
      <c r="D1282">
        <v>146</v>
      </c>
      <c r="E1282">
        <v>29</v>
      </c>
      <c r="F1282">
        <v>0.20349999999999999</v>
      </c>
      <c r="G1282">
        <v>8.3000000000000001E-3</v>
      </c>
      <c r="H1282">
        <v>0.1875</v>
      </c>
      <c r="I1282">
        <v>0.22</v>
      </c>
      <c r="K1282" t="str">
        <f t="shared" si="79"/>
        <v>JO</v>
      </c>
      <c r="L1282">
        <f t="shared" si="76"/>
        <v>3</v>
      </c>
      <c r="M1282">
        <f t="shared" si="77"/>
        <v>568</v>
      </c>
      <c r="N1282">
        <f t="shared" si="78"/>
        <v>0.20349999999999999</v>
      </c>
    </row>
    <row r="1283" spans="1:14" x14ac:dyDescent="0.35">
      <c r="B1283">
        <v>4</v>
      </c>
      <c r="C1283">
        <v>393</v>
      </c>
      <c r="D1283">
        <v>95</v>
      </c>
      <c r="E1283">
        <v>30</v>
      </c>
      <c r="F1283">
        <v>0.15429999999999999</v>
      </c>
      <c r="G1283">
        <v>7.7000000000000002E-3</v>
      </c>
      <c r="H1283">
        <v>0.1396</v>
      </c>
      <c r="I1283">
        <v>0.16969999999999999</v>
      </c>
      <c r="K1283" t="str">
        <f t="shared" si="79"/>
        <v>JO</v>
      </c>
      <c r="L1283">
        <f t="shared" ref="L1283:L1346" si="80">B1283</f>
        <v>4</v>
      </c>
      <c r="M1283">
        <f t="shared" ref="M1283:M1346" si="81">C1283</f>
        <v>393</v>
      </c>
      <c r="N1283">
        <f t="shared" ref="N1283:N1346" si="82">F1283</f>
        <v>0.15429999999999999</v>
      </c>
    </row>
    <row r="1284" spans="1:14" x14ac:dyDescent="0.35">
      <c r="B1284">
        <v>5</v>
      </c>
      <c r="C1284">
        <v>268</v>
      </c>
      <c r="D1284">
        <v>37</v>
      </c>
      <c r="E1284">
        <v>32</v>
      </c>
      <c r="F1284">
        <v>0.13300000000000001</v>
      </c>
      <c r="G1284">
        <v>7.4000000000000003E-3</v>
      </c>
      <c r="H1284">
        <v>0.11890000000000001</v>
      </c>
      <c r="I1284">
        <v>0.14779999999999999</v>
      </c>
      <c r="K1284" t="str">
        <f t="shared" ref="K1284:K1347" si="83">IF(A1284&lt;&gt;"",A1284,K1283)</f>
        <v>JO</v>
      </c>
      <c r="L1284">
        <f t="shared" si="80"/>
        <v>5</v>
      </c>
      <c r="M1284">
        <f t="shared" si="81"/>
        <v>268</v>
      </c>
      <c r="N1284">
        <f t="shared" si="82"/>
        <v>0.13300000000000001</v>
      </c>
    </row>
    <row r="1285" spans="1:14" x14ac:dyDescent="0.35">
      <c r="B1285">
        <v>6</v>
      </c>
      <c r="C1285">
        <v>199</v>
      </c>
      <c r="D1285">
        <v>34</v>
      </c>
      <c r="E1285">
        <v>20</v>
      </c>
      <c r="F1285">
        <v>0.1103</v>
      </c>
      <c r="G1285">
        <v>7.1000000000000004E-3</v>
      </c>
      <c r="H1285">
        <v>9.69E-2</v>
      </c>
      <c r="I1285">
        <v>0.1246</v>
      </c>
      <c r="K1285" t="str">
        <f t="shared" si="83"/>
        <v>JO</v>
      </c>
      <c r="L1285">
        <f t="shared" si="80"/>
        <v>6</v>
      </c>
      <c r="M1285">
        <f t="shared" si="81"/>
        <v>199</v>
      </c>
      <c r="N1285">
        <f t="shared" si="82"/>
        <v>0.1103</v>
      </c>
    </row>
    <row r="1286" spans="1:14" x14ac:dyDescent="0.35">
      <c r="B1286">
        <v>7</v>
      </c>
      <c r="C1286">
        <v>145</v>
      </c>
      <c r="D1286">
        <v>23</v>
      </c>
      <c r="E1286">
        <v>15</v>
      </c>
      <c r="F1286">
        <v>9.2799999999999994E-2</v>
      </c>
      <c r="G1286">
        <v>6.7999999999999996E-3</v>
      </c>
      <c r="H1286">
        <v>0.08</v>
      </c>
      <c r="I1286">
        <v>0.1067</v>
      </c>
      <c r="K1286" t="str">
        <f t="shared" si="83"/>
        <v>JO</v>
      </c>
      <c r="L1286">
        <f t="shared" si="80"/>
        <v>7</v>
      </c>
      <c r="M1286">
        <f t="shared" si="81"/>
        <v>145</v>
      </c>
      <c r="N1286">
        <f t="shared" si="82"/>
        <v>9.2799999999999994E-2</v>
      </c>
    </row>
    <row r="1287" spans="1:14" x14ac:dyDescent="0.35">
      <c r="B1287">
        <v>8</v>
      </c>
      <c r="C1287">
        <v>107</v>
      </c>
      <c r="D1287">
        <v>13</v>
      </c>
      <c r="E1287">
        <v>14</v>
      </c>
      <c r="F1287">
        <v>8.1500000000000003E-2</v>
      </c>
      <c r="G1287">
        <v>6.7000000000000002E-3</v>
      </c>
      <c r="H1287">
        <v>6.9099999999999995E-2</v>
      </c>
      <c r="I1287">
        <v>9.5200000000000007E-2</v>
      </c>
      <c r="K1287" t="str">
        <f t="shared" si="83"/>
        <v>JO</v>
      </c>
      <c r="L1287">
        <f t="shared" si="80"/>
        <v>8</v>
      </c>
      <c r="M1287">
        <f t="shared" si="81"/>
        <v>107</v>
      </c>
      <c r="N1287">
        <f t="shared" si="82"/>
        <v>8.1500000000000003E-2</v>
      </c>
    </row>
    <row r="1288" spans="1:14" x14ac:dyDescent="0.35">
      <c r="B1288">
        <v>9</v>
      </c>
      <c r="C1288">
        <v>80</v>
      </c>
      <c r="D1288">
        <v>3</v>
      </c>
      <c r="E1288">
        <v>14</v>
      </c>
      <c r="F1288">
        <v>7.8399999999999997E-2</v>
      </c>
      <c r="G1288">
        <v>6.6E-3</v>
      </c>
      <c r="H1288">
        <v>6.6100000000000006E-2</v>
      </c>
      <c r="I1288">
        <v>9.2100000000000001E-2</v>
      </c>
      <c r="K1288" t="str">
        <f t="shared" si="83"/>
        <v>JO</v>
      </c>
      <c r="L1288">
        <f t="shared" si="80"/>
        <v>9</v>
      </c>
      <c r="M1288">
        <f t="shared" si="81"/>
        <v>80</v>
      </c>
      <c r="N1288">
        <f t="shared" si="82"/>
        <v>7.8399999999999997E-2</v>
      </c>
    </row>
    <row r="1289" spans="1:14" x14ac:dyDescent="0.35">
      <c r="B1289">
        <v>10</v>
      </c>
      <c r="C1289">
        <v>63</v>
      </c>
      <c r="D1289">
        <v>8</v>
      </c>
      <c r="E1289">
        <v>15</v>
      </c>
      <c r="F1289">
        <v>6.8500000000000005E-2</v>
      </c>
      <c r="G1289">
        <v>6.7000000000000002E-3</v>
      </c>
      <c r="H1289">
        <v>5.62E-2</v>
      </c>
      <c r="I1289">
        <v>8.2299999999999998E-2</v>
      </c>
      <c r="K1289" t="str">
        <f t="shared" si="83"/>
        <v>JO</v>
      </c>
      <c r="L1289">
        <f t="shared" si="80"/>
        <v>10</v>
      </c>
      <c r="M1289">
        <f t="shared" si="81"/>
        <v>63</v>
      </c>
      <c r="N1289">
        <f t="shared" si="82"/>
        <v>6.8500000000000005E-2</v>
      </c>
    </row>
    <row r="1290" spans="1:14" x14ac:dyDescent="0.35">
      <c r="B1290">
        <v>11</v>
      </c>
      <c r="C1290">
        <v>40</v>
      </c>
      <c r="D1290">
        <v>0</v>
      </c>
      <c r="E1290">
        <v>14</v>
      </c>
      <c r="F1290">
        <v>6.8500000000000005E-2</v>
      </c>
      <c r="G1290">
        <v>6.7000000000000002E-3</v>
      </c>
      <c r="H1290">
        <v>5.62E-2</v>
      </c>
      <c r="I1290">
        <v>8.2299999999999998E-2</v>
      </c>
      <c r="K1290" t="str">
        <f t="shared" si="83"/>
        <v>JO</v>
      </c>
      <c r="L1290">
        <f t="shared" si="80"/>
        <v>11</v>
      </c>
      <c r="M1290">
        <f t="shared" si="81"/>
        <v>40</v>
      </c>
      <c r="N1290">
        <f t="shared" si="82"/>
        <v>6.8500000000000005E-2</v>
      </c>
    </row>
    <row r="1291" spans="1:14" x14ac:dyDescent="0.35">
      <c r="B1291">
        <v>12</v>
      </c>
      <c r="C1291">
        <v>26</v>
      </c>
      <c r="D1291">
        <v>0</v>
      </c>
      <c r="E1291">
        <v>6</v>
      </c>
      <c r="F1291">
        <v>6.8500000000000005E-2</v>
      </c>
      <c r="G1291">
        <v>6.7000000000000002E-3</v>
      </c>
      <c r="H1291">
        <v>5.62E-2</v>
      </c>
      <c r="I1291">
        <v>8.2299999999999998E-2</v>
      </c>
      <c r="K1291" t="str">
        <f t="shared" si="83"/>
        <v>JO</v>
      </c>
      <c r="L1291">
        <f t="shared" si="80"/>
        <v>12</v>
      </c>
      <c r="M1291">
        <f t="shared" si="81"/>
        <v>26</v>
      </c>
      <c r="N1291">
        <f t="shared" si="82"/>
        <v>6.8500000000000005E-2</v>
      </c>
    </row>
    <row r="1292" spans="1:14" x14ac:dyDescent="0.35">
      <c r="B1292">
        <v>13</v>
      </c>
      <c r="C1292">
        <v>20</v>
      </c>
      <c r="D1292">
        <v>1</v>
      </c>
      <c r="E1292">
        <v>14</v>
      </c>
      <c r="F1292">
        <v>6.5100000000000005E-2</v>
      </c>
      <c r="G1292">
        <v>7.1999999999999998E-3</v>
      </c>
      <c r="H1292">
        <v>5.1999999999999998E-2</v>
      </c>
      <c r="I1292">
        <v>8.0100000000000005E-2</v>
      </c>
      <c r="K1292" t="str">
        <f t="shared" si="83"/>
        <v>JO</v>
      </c>
      <c r="L1292">
        <f t="shared" si="80"/>
        <v>13</v>
      </c>
      <c r="M1292">
        <f t="shared" si="81"/>
        <v>20</v>
      </c>
      <c r="N1292">
        <f t="shared" si="82"/>
        <v>6.5100000000000005E-2</v>
      </c>
    </row>
    <row r="1293" spans="1:14" x14ac:dyDescent="0.35">
      <c r="B1293">
        <v>14</v>
      </c>
      <c r="C1293">
        <v>5</v>
      </c>
      <c r="D1293">
        <v>0</v>
      </c>
      <c r="E1293">
        <v>5</v>
      </c>
      <c r="F1293">
        <v>6.5100000000000005E-2</v>
      </c>
      <c r="G1293">
        <v>7.1999999999999998E-3</v>
      </c>
      <c r="H1293">
        <v>5.1999999999999998E-2</v>
      </c>
      <c r="I1293">
        <v>8.0100000000000005E-2</v>
      </c>
      <c r="K1293" t="str">
        <f t="shared" si="83"/>
        <v>JO</v>
      </c>
      <c r="L1293">
        <f t="shared" si="80"/>
        <v>14</v>
      </c>
      <c r="M1293">
        <f t="shared" si="81"/>
        <v>5</v>
      </c>
      <c r="N1293">
        <f t="shared" si="82"/>
        <v>6.5100000000000005E-2</v>
      </c>
    </row>
    <row r="1294" spans="1:14" x14ac:dyDescent="0.35">
      <c r="A1294" t="s">
        <v>115</v>
      </c>
      <c r="K1294" t="str">
        <f t="shared" si="83"/>
        <v>JP</v>
      </c>
      <c r="L1294">
        <f t="shared" si="80"/>
        <v>0</v>
      </c>
      <c r="M1294">
        <f t="shared" si="81"/>
        <v>0</v>
      </c>
      <c r="N1294">
        <f t="shared" si="82"/>
        <v>0</v>
      </c>
    </row>
    <row r="1295" spans="1:14" x14ac:dyDescent="0.35">
      <c r="B1295">
        <v>1</v>
      </c>
      <c r="C1295">
        <v>39791</v>
      </c>
      <c r="D1295" s="1">
        <v>27000</v>
      </c>
      <c r="E1295">
        <v>2544</v>
      </c>
      <c r="F1295">
        <v>0.32429999999999998</v>
      </c>
      <c r="G1295">
        <v>2.3E-3</v>
      </c>
      <c r="H1295">
        <v>0.31969999999999998</v>
      </c>
      <c r="I1295">
        <v>0.32890000000000003</v>
      </c>
      <c r="K1295" t="str">
        <f t="shared" si="83"/>
        <v>JP</v>
      </c>
      <c r="L1295">
        <f t="shared" si="80"/>
        <v>1</v>
      </c>
      <c r="M1295">
        <f t="shared" si="81"/>
        <v>39791</v>
      </c>
      <c r="N1295">
        <f t="shared" si="82"/>
        <v>0.32429999999999998</v>
      </c>
    </row>
    <row r="1296" spans="1:14" x14ac:dyDescent="0.35">
      <c r="B1296">
        <v>2</v>
      </c>
      <c r="C1296">
        <v>10362</v>
      </c>
      <c r="D1296">
        <v>3271</v>
      </c>
      <c r="E1296">
        <v>784</v>
      </c>
      <c r="F1296">
        <v>0.222</v>
      </c>
      <c r="G1296">
        <v>2.2000000000000001E-3</v>
      </c>
      <c r="H1296">
        <v>0.2177</v>
      </c>
      <c r="I1296">
        <v>0.2263</v>
      </c>
      <c r="K1296" t="str">
        <f t="shared" si="83"/>
        <v>JP</v>
      </c>
      <c r="L1296">
        <f t="shared" si="80"/>
        <v>2</v>
      </c>
      <c r="M1296">
        <f t="shared" si="81"/>
        <v>10362</v>
      </c>
      <c r="N1296">
        <f t="shared" si="82"/>
        <v>0.222</v>
      </c>
    </row>
    <row r="1297" spans="1:14" x14ac:dyDescent="0.35">
      <c r="B1297">
        <v>3</v>
      </c>
      <c r="C1297">
        <v>6307</v>
      </c>
      <c r="D1297">
        <v>1249</v>
      </c>
      <c r="E1297">
        <v>575</v>
      </c>
      <c r="F1297">
        <v>0.17799999999999999</v>
      </c>
      <c r="G1297">
        <v>2.0999999999999999E-3</v>
      </c>
      <c r="H1297">
        <v>0.17399999999999999</v>
      </c>
      <c r="I1297">
        <v>0.18210000000000001</v>
      </c>
      <c r="K1297" t="str">
        <f t="shared" si="83"/>
        <v>JP</v>
      </c>
      <c r="L1297">
        <f t="shared" si="80"/>
        <v>3</v>
      </c>
      <c r="M1297">
        <f t="shared" si="81"/>
        <v>6307</v>
      </c>
      <c r="N1297">
        <f t="shared" si="82"/>
        <v>0.17799999999999999</v>
      </c>
    </row>
    <row r="1298" spans="1:14" x14ac:dyDescent="0.35">
      <c r="B1298">
        <v>4</v>
      </c>
      <c r="C1298">
        <v>4483</v>
      </c>
      <c r="D1298">
        <v>709</v>
      </c>
      <c r="E1298">
        <v>433</v>
      </c>
      <c r="F1298">
        <v>0.14990000000000001</v>
      </c>
      <c r="G1298">
        <v>2E-3</v>
      </c>
      <c r="H1298">
        <v>0.14599999999999999</v>
      </c>
      <c r="I1298">
        <v>0.15379999999999999</v>
      </c>
      <c r="K1298" t="str">
        <f t="shared" si="83"/>
        <v>JP</v>
      </c>
      <c r="L1298">
        <f t="shared" si="80"/>
        <v>4</v>
      </c>
      <c r="M1298">
        <f t="shared" si="81"/>
        <v>4483</v>
      </c>
      <c r="N1298">
        <f t="shared" si="82"/>
        <v>0.14990000000000001</v>
      </c>
    </row>
    <row r="1299" spans="1:14" x14ac:dyDescent="0.35">
      <c r="B1299">
        <v>5</v>
      </c>
      <c r="C1299">
        <v>3341</v>
      </c>
      <c r="D1299">
        <v>433</v>
      </c>
      <c r="E1299">
        <v>333</v>
      </c>
      <c r="F1299">
        <v>0.13039999999999999</v>
      </c>
      <c r="G1299">
        <v>1.9E-3</v>
      </c>
      <c r="H1299">
        <v>0.12659999999999999</v>
      </c>
      <c r="I1299">
        <v>0.1343</v>
      </c>
      <c r="K1299" t="str">
        <f t="shared" si="83"/>
        <v>JP</v>
      </c>
      <c r="L1299">
        <f t="shared" si="80"/>
        <v>5</v>
      </c>
      <c r="M1299">
        <f t="shared" si="81"/>
        <v>3341</v>
      </c>
      <c r="N1299">
        <f t="shared" si="82"/>
        <v>0.13039999999999999</v>
      </c>
    </row>
    <row r="1300" spans="1:14" x14ac:dyDescent="0.35">
      <c r="B1300">
        <v>6</v>
      </c>
      <c r="C1300">
        <v>2575</v>
      </c>
      <c r="D1300">
        <v>297</v>
      </c>
      <c r="E1300">
        <v>243</v>
      </c>
      <c r="F1300">
        <v>0.1154</v>
      </c>
      <c r="G1300">
        <v>1.9E-3</v>
      </c>
      <c r="H1300">
        <v>0.11169999999999999</v>
      </c>
      <c r="I1300">
        <v>0.1192</v>
      </c>
      <c r="K1300" t="str">
        <f t="shared" si="83"/>
        <v>JP</v>
      </c>
      <c r="L1300">
        <f t="shared" si="80"/>
        <v>6</v>
      </c>
      <c r="M1300">
        <f t="shared" si="81"/>
        <v>2575</v>
      </c>
      <c r="N1300">
        <f t="shared" si="82"/>
        <v>0.1154</v>
      </c>
    </row>
    <row r="1301" spans="1:14" x14ac:dyDescent="0.35">
      <c r="B1301">
        <v>7</v>
      </c>
      <c r="C1301">
        <v>2035</v>
      </c>
      <c r="D1301">
        <v>170</v>
      </c>
      <c r="E1301">
        <v>226</v>
      </c>
      <c r="F1301">
        <v>0.1057</v>
      </c>
      <c r="G1301">
        <v>1.9E-3</v>
      </c>
      <c r="H1301">
        <v>0.1021</v>
      </c>
      <c r="I1301">
        <v>0.1095</v>
      </c>
      <c r="K1301" t="str">
        <f t="shared" si="83"/>
        <v>JP</v>
      </c>
      <c r="L1301">
        <f t="shared" si="80"/>
        <v>7</v>
      </c>
      <c r="M1301">
        <f t="shared" si="81"/>
        <v>2035</v>
      </c>
      <c r="N1301">
        <f t="shared" si="82"/>
        <v>0.1057</v>
      </c>
    </row>
    <row r="1302" spans="1:14" x14ac:dyDescent="0.35">
      <c r="B1302">
        <v>8</v>
      </c>
      <c r="C1302">
        <v>1639</v>
      </c>
      <c r="D1302">
        <v>134</v>
      </c>
      <c r="E1302">
        <v>216</v>
      </c>
      <c r="F1302">
        <v>9.7100000000000006E-2</v>
      </c>
      <c r="G1302">
        <v>1.9E-3</v>
      </c>
      <c r="H1302">
        <v>9.35E-2</v>
      </c>
      <c r="I1302">
        <v>0.1008</v>
      </c>
      <c r="K1302" t="str">
        <f t="shared" si="83"/>
        <v>JP</v>
      </c>
      <c r="L1302">
        <f t="shared" si="80"/>
        <v>8</v>
      </c>
      <c r="M1302">
        <f t="shared" si="81"/>
        <v>1639</v>
      </c>
      <c r="N1302">
        <f t="shared" si="82"/>
        <v>9.7100000000000006E-2</v>
      </c>
    </row>
    <row r="1303" spans="1:14" x14ac:dyDescent="0.35">
      <c r="B1303">
        <v>9</v>
      </c>
      <c r="C1303">
        <v>1289</v>
      </c>
      <c r="D1303">
        <v>85</v>
      </c>
      <c r="E1303">
        <v>209</v>
      </c>
      <c r="F1303">
        <v>9.0700000000000003E-2</v>
      </c>
      <c r="G1303">
        <v>1.9E-3</v>
      </c>
      <c r="H1303">
        <v>8.7099999999999997E-2</v>
      </c>
      <c r="I1303">
        <v>9.4399999999999998E-2</v>
      </c>
      <c r="K1303" t="str">
        <f t="shared" si="83"/>
        <v>JP</v>
      </c>
      <c r="L1303">
        <f t="shared" si="80"/>
        <v>9</v>
      </c>
      <c r="M1303">
        <f t="shared" si="81"/>
        <v>1289</v>
      </c>
      <c r="N1303">
        <f t="shared" si="82"/>
        <v>9.0700000000000003E-2</v>
      </c>
    </row>
    <row r="1304" spans="1:14" x14ac:dyDescent="0.35">
      <c r="B1304">
        <v>10</v>
      </c>
      <c r="C1304">
        <v>995</v>
      </c>
      <c r="D1304">
        <v>41</v>
      </c>
      <c r="E1304">
        <v>198</v>
      </c>
      <c r="F1304">
        <v>8.6999999999999994E-2</v>
      </c>
      <c r="G1304">
        <v>1.9E-3</v>
      </c>
      <c r="H1304">
        <v>8.3299999999999999E-2</v>
      </c>
      <c r="I1304">
        <v>9.0700000000000003E-2</v>
      </c>
      <c r="K1304" t="str">
        <f t="shared" si="83"/>
        <v>JP</v>
      </c>
      <c r="L1304">
        <f t="shared" si="80"/>
        <v>10</v>
      </c>
      <c r="M1304">
        <f t="shared" si="81"/>
        <v>995</v>
      </c>
      <c r="N1304">
        <f t="shared" si="82"/>
        <v>8.6999999999999994E-2</v>
      </c>
    </row>
    <row r="1305" spans="1:14" x14ac:dyDescent="0.35">
      <c r="B1305">
        <v>11</v>
      </c>
      <c r="C1305">
        <v>756</v>
      </c>
      <c r="D1305">
        <v>43</v>
      </c>
      <c r="E1305">
        <v>165</v>
      </c>
      <c r="F1305">
        <v>8.2000000000000003E-2</v>
      </c>
      <c r="G1305">
        <v>1.9E-3</v>
      </c>
      <c r="H1305">
        <v>7.8299999999999995E-2</v>
      </c>
      <c r="I1305">
        <v>8.5800000000000001E-2</v>
      </c>
      <c r="K1305" t="str">
        <f t="shared" si="83"/>
        <v>JP</v>
      </c>
      <c r="L1305">
        <f t="shared" si="80"/>
        <v>11</v>
      </c>
      <c r="M1305">
        <f t="shared" si="81"/>
        <v>756</v>
      </c>
      <c r="N1305">
        <f t="shared" si="82"/>
        <v>8.2000000000000003E-2</v>
      </c>
    </row>
    <row r="1306" spans="1:14" x14ac:dyDescent="0.35">
      <c r="B1306">
        <v>12</v>
      </c>
      <c r="C1306">
        <v>548</v>
      </c>
      <c r="D1306">
        <v>32</v>
      </c>
      <c r="E1306">
        <v>178</v>
      </c>
      <c r="F1306">
        <v>7.7200000000000005E-2</v>
      </c>
      <c r="G1306">
        <v>2E-3</v>
      </c>
      <c r="H1306">
        <v>7.3400000000000007E-2</v>
      </c>
      <c r="I1306">
        <v>8.1199999999999994E-2</v>
      </c>
      <c r="K1306" t="str">
        <f t="shared" si="83"/>
        <v>JP</v>
      </c>
      <c r="L1306">
        <f t="shared" si="80"/>
        <v>12</v>
      </c>
      <c r="M1306">
        <f t="shared" si="81"/>
        <v>548</v>
      </c>
      <c r="N1306">
        <f t="shared" si="82"/>
        <v>7.7200000000000005E-2</v>
      </c>
    </row>
    <row r="1307" spans="1:14" x14ac:dyDescent="0.35">
      <c r="B1307">
        <v>13</v>
      </c>
      <c r="C1307">
        <v>338</v>
      </c>
      <c r="D1307">
        <v>9</v>
      </c>
      <c r="E1307">
        <v>185</v>
      </c>
      <c r="F1307">
        <v>7.5200000000000003E-2</v>
      </c>
      <c r="G1307">
        <v>2.0999999999999999E-3</v>
      </c>
      <c r="H1307">
        <v>7.1199999999999999E-2</v>
      </c>
      <c r="I1307">
        <v>7.9299999999999995E-2</v>
      </c>
      <c r="K1307" t="str">
        <f t="shared" si="83"/>
        <v>JP</v>
      </c>
      <c r="L1307">
        <f t="shared" si="80"/>
        <v>13</v>
      </c>
      <c r="M1307">
        <f t="shared" si="81"/>
        <v>338</v>
      </c>
      <c r="N1307">
        <f t="shared" si="82"/>
        <v>7.5200000000000003E-2</v>
      </c>
    </row>
    <row r="1308" spans="1:14" x14ac:dyDescent="0.35">
      <c r="B1308">
        <v>14</v>
      </c>
      <c r="C1308">
        <v>144</v>
      </c>
      <c r="D1308">
        <v>0</v>
      </c>
      <c r="E1308">
        <v>144</v>
      </c>
      <c r="F1308">
        <v>7.5200000000000003E-2</v>
      </c>
      <c r="G1308">
        <v>2.0999999999999999E-3</v>
      </c>
      <c r="H1308">
        <v>7.1199999999999999E-2</v>
      </c>
      <c r="I1308">
        <v>7.9299999999999995E-2</v>
      </c>
      <c r="K1308" t="str">
        <f t="shared" si="83"/>
        <v>JP</v>
      </c>
      <c r="L1308">
        <f t="shared" si="80"/>
        <v>14</v>
      </c>
      <c r="M1308">
        <f t="shared" si="81"/>
        <v>144</v>
      </c>
      <c r="N1308">
        <f t="shared" si="82"/>
        <v>7.5200000000000003E-2</v>
      </c>
    </row>
    <row r="1309" spans="1:14" x14ac:dyDescent="0.35">
      <c r="A1309" t="s">
        <v>116</v>
      </c>
      <c r="K1309" t="str">
        <f t="shared" si="83"/>
        <v>KE</v>
      </c>
      <c r="L1309">
        <f t="shared" si="80"/>
        <v>0</v>
      </c>
      <c r="M1309">
        <f t="shared" si="81"/>
        <v>0</v>
      </c>
      <c r="N1309">
        <f t="shared" si="82"/>
        <v>0</v>
      </c>
    </row>
    <row r="1310" spans="1:14" x14ac:dyDescent="0.35">
      <c r="B1310">
        <v>1</v>
      </c>
      <c r="C1310">
        <v>2243</v>
      </c>
      <c r="D1310">
        <v>1333</v>
      </c>
      <c r="E1310">
        <v>153</v>
      </c>
      <c r="F1310">
        <v>0.40570000000000001</v>
      </c>
      <c r="G1310">
        <v>1.04E-2</v>
      </c>
      <c r="H1310">
        <v>0.38529999999999998</v>
      </c>
      <c r="I1310">
        <v>0.42599999999999999</v>
      </c>
      <c r="K1310" t="str">
        <f t="shared" si="83"/>
        <v>KE</v>
      </c>
      <c r="L1310">
        <f t="shared" si="80"/>
        <v>1</v>
      </c>
      <c r="M1310">
        <f t="shared" si="81"/>
        <v>2243</v>
      </c>
      <c r="N1310">
        <f t="shared" si="82"/>
        <v>0.40570000000000001</v>
      </c>
    </row>
    <row r="1311" spans="1:14" x14ac:dyDescent="0.35">
      <c r="B1311">
        <v>2</v>
      </c>
      <c r="C1311">
        <v>757</v>
      </c>
      <c r="D1311">
        <v>273</v>
      </c>
      <c r="E1311">
        <v>57</v>
      </c>
      <c r="F1311">
        <v>0.25940000000000002</v>
      </c>
      <c r="G1311">
        <v>9.7000000000000003E-3</v>
      </c>
      <c r="H1311">
        <v>0.24060000000000001</v>
      </c>
      <c r="I1311">
        <v>0.27860000000000001</v>
      </c>
      <c r="K1311" t="str">
        <f t="shared" si="83"/>
        <v>KE</v>
      </c>
      <c r="L1311">
        <f t="shared" si="80"/>
        <v>2</v>
      </c>
      <c r="M1311">
        <f t="shared" si="81"/>
        <v>757</v>
      </c>
      <c r="N1311">
        <f t="shared" si="82"/>
        <v>0.25940000000000002</v>
      </c>
    </row>
    <row r="1312" spans="1:14" x14ac:dyDescent="0.35">
      <c r="B1312">
        <v>3</v>
      </c>
      <c r="C1312">
        <v>427</v>
      </c>
      <c r="D1312">
        <v>94</v>
      </c>
      <c r="E1312">
        <v>33</v>
      </c>
      <c r="F1312">
        <v>0.20230000000000001</v>
      </c>
      <c r="G1312">
        <v>9.1999999999999998E-3</v>
      </c>
      <c r="H1312">
        <v>0.18459999999999999</v>
      </c>
      <c r="I1312">
        <v>0.22059999999999999</v>
      </c>
      <c r="K1312" t="str">
        <f t="shared" si="83"/>
        <v>KE</v>
      </c>
      <c r="L1312">
        <f t="shared" si="80"/>
        <v>3</v>
      </c>
      <c r="M1312">
        <f t="shared" si="81"/>
        <v>427</v>
      </c>
      <c r="N1312">
        <f t="shared" si="82"/>
        <v>0.20230000000000001</v>
      </c>
    </row>
    <row r="1313" spans="1:14" x14ac:dyDescent="0.35">
      <c r="B1313">
        <v>4</v>
      </c>
      <c r="C1313">
        <v>300</v>
      </c>
      <c r="D1313">
        <v>59</v>
      </c>
      <c r="E1313">
        <v>20</v>
      </c>
      <c r="F1313">
        <v>0.16250000000000001</v>
      </c>
      <c r="G1313">
        <v>8.6999999999999994E-3</v>
      </c>
      <c r="H1313">
        <v>0.14580000000000001</v>
      </c>
      <c r="I1313">
        <v>0.18</v>
      </c>
      <c r="K1313" t="str">
        <f t="shared" si="83"/>
        <v>KE</v>
      </c>
      <c r="L1313">
        <f t="shared" si="80"/>
        <v>4</v>
      </c>
      <c r="M1313">
        <f t="shared" si="81"/>
        <v>300</v>
      </c>
      <c r="N1313">
        <f t="shared" si="82"/>
        <v>0.16250000000000001</v>
      </c>
    </row>
    <row r="1314" spans="1:14" x14ac:dyDescent="0.35">
      <c r="B1314">
        <v>5</v>
      </c>
      <c r="C1314">
        <v>221</v>
      </c>
      <c r="D1314">
        <v>33</v>
      </c>
      <c r="E1314">
        <v>23</v>
      </c>
      <c r="F1314">
        <v>0.13819999999999999</v>
      </c>
      <c r="G1314">
        <v>8.3999999999999995E-3</v>
      </c>
      <c r="H1314">
        <v>0.12230000000000001</v>
      </c>
      <c r="I1314">
        <v>0.15509999999999999</v>
      </c>
      <c r="K1314" t="str">
        <f t="shared" si="83"/>
        <v>KE</v>
      </c>
      <c r="L1314">
        <f t="shared" si="80"/>
        <v>5</v>
      </c>
      <c r="M1314">
        <f t="shared" si="81"/>
        <v>221</v>
      </c>
      <c r="N1314">
        <f t="shared" si="82"/>
        <v>0.13819999999999999</v>
      </c>
    </row>
    <row r="1315" spans="1:14" x14ac:dyDescent="0.35">
      <c r="B1315">
        <v>6</v>
      </c>
      <c r="C1315">
        <v>165</v>
      </c>
      <c r="D1315">
        <v>15</v>
      </c>
      <c r="E1315">
        <v>25</v>
      </c>
      <c r="F1315">
        <v>0.12570000000000001</v>
      </c>
      <c r="G1315">
        <v>8.2000000000000007E-3</v>
      </c>
      <c r="H1315">
        <v>0.1101</v>
      </c>
      <c r="I1315">
        <v>0.14230000000000001</v>
      </c>
      <c r="K1315" t="str">
        <f t="shared" si="83"/>
        <v>KE</v>
      </c>
      <c r="L1315">
        <f t="shared" si="80"/>
        <v>6</v>
      </c>
      <c r="M1315">
        <f t="shared" si="81"/>
        <v>165</v>
      </c>
      <c r="N1315">
        <f t="shared" si="82"/>
        <v>0.12570000000000001</v>
      </c>
    </row>
    <row r="1316" spans="1:14" x14ac:dyDescent="0.35">
      <c r="B1316">
        <v>7</v>
      </c>
      <c r="C1316">
        <v>125</v>
      </c>
      <c r="D1316">
        <v>14</v>
      </c>
      <c r="E1316">
        <v>15</v>
      </c>
      <c r="F1316">
        <v>0.1116</v>
      </c>
      <c r="G1316">
        <v>8.0999999999999996E-3</v>
      </c>
      <c r="H1316">
        <v>9.6299999999999997E-2</v>
      </c>
      <c r="I1316">
        <v>0.12809999999999999</v>
      </c>
      <c r="K1316" t="str">
        <f t="shared" si="83"/>
        <v>KE</v>
      </c>
      <c r="L1316">
        <f t="shared" si="80"/>
        <v>7</v>
      </c>
      <c r="M1316">
        <f t="shared" si="81"/>
        <v>125</v>
      </c>
      <c r="N1316">
        <f t="shared" si="82"/>
        <v>0.1116</v>
      </c>
    </row>
    <row r="1317" spans="1:14" x14ac:dyDescent="0.35">
      <c r="B1317">
        <v>8</v>
      </c>
      <c r="C1317">
        <v>96</v>
      </c>
      <c r="D1317">
        <v>6</v>
      </c>
      <c r="E1317">
        <v>12</v>
      </c>
      <c r="F1317">
        <v>0.1046</v>
      </c>
      <c r="G1317">
        <v>8.0999999999999996E-3</v>
      </c>
      <c r="H1317">
        <v>8.9399999999999993E-2</v>
      </c>
      <c r="I1317">
        <v>0.1211</v>
      </c>
      <c r="K1317" t="str">
        <f t="shared" si="83"/>
        <v>KE</v>
      </c>
      <c r="L1317">
        <f t="shared" si="80"/>
        <v>8</v>
      </c>
      <c r="M1317">
        <f t="shared" si="81"/>
        <v>96</v>
      </c>
      <c r="N1317">
        <f t="shared" si="82"/>
        <v>0.1046</v>
      </c>
    </row>
    <row r="1318" spans="1:14" x14ac:dyDescent="0.35">
      <c r="B1318">
        <v>9</v>
      </c>
      <c r="C1318">
        <v>78</v>
      </c>
      <c r="D1318">
        <v>1</v>
      </c>
      <c r="E1318">
        <v>15</v>
      </c>
      <c r="F1318">
        <v>0.1033</v>
      </c>
      <c r="G1318">
        <v>8.0999999999999996E-3</v>
      </c>
      <c r="H1318">
        <v>8.8099999999999998E-2</v>
      </c>
      <c r="I1318">
        <v>0.1198</v>
      </c>
      <c r="K1318" t="str">
        <f t="shared" si="83"/>
        <v>KE</v>
      </c>
      <c r="L1318">
        <f t="shared" si="80"/>
        <v>9</v>
      </c>
      <c r="M1318">
        <f t="shared" si="81"/>
        <v>78</v>
      </c>
      <c r="N1318">
        <f t="shared" si="82"/>
        <v>0.1033</v>
      </c>
    </row>
    <row r="1319" spans="1:14" x14ac:dyDescent="0.35">
      <c r="B1319">
        <v>10</v>
      </c>
      <c r="C1319">
        <v>62</v>
      </c>
      <c r="D1319">
        <v>6</v>
      </c>
      <c r="E1319">
        <v>15</v>
      </c>
      <c r="F1319">
        <v>9.3299999999999994E-2</v>
      </c>
      <c r="G1319">
        <v>8.3000000000000001E-3</v>
      </c>
      <c r="H1319">
        <v>7.7899999999999997E-2</v>
      </c>
      <c r="I1319">
        <v>0.1103</v>
      </c>
      <c r="K1319" t="str">
        <f t="shared" si="83"/>
        <v>KE</v>
      </c>
      <c r="L1319">
        <f t="shared" si="80"/>
        <v>10</v>
      </c>
      <c r="M1319">
        <f t="shared" si="81"/>
        <v>62</v>
      </c>
      <c r="N1319">
        <f t="shared" si="82"/>
        <v>9.3299999999999994E-2</v>
      </c>
    </row>
    <row r="1320" spans="1:14" x14ac:dyDescent="0.35">
      <c r="B1320">
        <v>11</v>
      </c>
      <c r="C1320">
        <v>41</v>
      </c>
      <c r="D1320">
        <v>5</v>
      </c>
      <c r="E1320">
        <v>11</v>
      </c>
      <c r="F1320">
        <v>8.1900000000000001E-2</v>
      </c>
      <c r="G1320">
        <v>8.6999999999999994E-3</v>
      </c>
      <c r="H1320">
        <v>6.59E-2</v>
      </c>
      <c r="I1320">
        <v>0.1</v>
      </c>
      <c r="K1320" t="str">
        <f t="shared" si="83"/>
        <v>KE</v>
      </c>
      <c r="L1320">
        <f t="shared" si="80"/>
        <v>11</v>
      </c>
      <c r="M1320">
        <f t="shared" si="81"/>
        <v>41</v>
      </c>
      <c r="N1320">
        <f t="shared" si="82"/>
        <v>8.1900000000000001E-2</v>
      </c>
    </row>
    <row r="1321" spans="1:14" x14ac:dyDescent="0.35">
      <c r="B1321">
        <v>12</v>
      </c>
      <c r="C1321">
        <v>25</v>
      </c>
      <c r="D1321">
        <v>1</v>
      </c>
      <c r="E1321">
        <v>5</v>
      </c>
      <c r="F1321">
        <v>7.8600000000000003E-2</v>
      </c>
      <c r="G1321">
        <v>8.8999999999999999E-3</v>
      </c>
      <c r="H1321">
        <v>6.2300000000000001E-2</v>
      </c>
      <c r="I1321">
        <v>9.7299999999999998E-2</v>
      </c>
      <c r="K1321" t="str">
        <f t="shared" si="83"/>
        <v>KE</v>
      </c>
      <c r="L1321">
        <f t="shared" si="80"/>
        <v>12</v>
      </c>
      <c r="M1321">
        <f t="shared" si="81"/>
        <v>25</v>
      </c>
      <c r="N1321">
        <f t="shared" si="82"/>
        <v>7.8600000000000003E-2</v>
      </c>
    </row>
    <row r="1322" spans="1:14" x14ac:dyDescent="0.35">
      <c r="B1322">
        <v>13</v>
      </c>
      <c r="C1322">
        <v>19</v>
      </c>
      <c r="D1322">
        <v>0</v>
      </c>
      <c r="E1322">
        <v>11</v>
      </c>
      <c r="F1322">
        <v>7.8600000000000003E-2</v>
      </c>
      <c r="G1322">
        <v>8.8999999999999999E-3</v>
      </c>
      <c r="H1322">
        <v>6.2300000000000001E-2</v>
      </c>
      <c r="I1322">
        <v>9.7299999999999998E-2</v>
      </c>
      <c r="K1322" t="str">
        <f t="shared" si="83"/>
        <v>KE</v>
      </c>
      <c r="L1322">
        <f t="shared" si="80"/>
        <v>13</v>
      </c>
      <c r="M1322">
        <f t="shared" si="81"/>
        <v>19</v>
      </c>
      <c r="N1322">
        <f t="shared" si="82"/>
        <v>7.8600000000000003E-2</v>
      </c>
    </row>
    <row r="1323" spans="1:14" x14ac:dyDescent="0.35">
      <c r="B1323">
        <v>14</v>
      </c>
      <c r="C1323">
        <v>8</v>
      </c>
      <c r="D1323">
        <v>0</v>
      </c>
      <c r="E1323">
        <v>8</v>
      </c>
      <c r="F1323">
        <v>7.8600000000000003E-2</v>
      </c>
      <c r="G1323">
        <v>8.8999999999999999E-3</v>
      </c>
      <c r="H1323">
        <v>6.2300000000000001E-2</v>
      </c>
      <c r="I1323">
        <v>9.7299999999999998E-2</v>
      </c>
      <c r="K1323" t="str">
        <f t="shared" si="83"/>
        <v>KE</v>
      </c>
      <c r="L1323">
        <f t="shared" si="80"/>
        <v>14</v>
      </c>
      <c r="M1323">
        <f t="shared" si="81"/>
        <v>8</v>
      </c>
      <c r="N1323">
        <f t="shared" si="82"/>
        <v>7.8600000000000003E-2</v>
      </c>
    </row>
    <row r="1324" spans="1:14" x14ac:dyDescent="0.35">
      <c r="A1324" t="s">
        <v>117</v>
      </c>
      <c r="K1324" t="str">
        <f t="shared" si="83"/>
        <v>KG</v>
      </c>
      <c r="L1324">
        <f t="shared" si="80"/>
        <v>0</v>
      </c>
      <c r="M1324">
        <f t="shared" si="81"/>
        <v>0</v>
      </c>
      <c r="N1324">
        <f t="shared" si="82"/>
        <v>0</v>
      </c>
    </row>
    <row r="1325" spans="1:14" x14ac:dyDescent="0.35">
      <c r="B1325">
        <v>1</v>
      </c>
      <c r="C1325">
        <v>161</v>
      </c>
      <c r="D1325">
        <v>122</v>
      </c>
      <c r="E1325">
        <v>6</v>
      </c>
      <c r="F1325">
        <v>0.2422</v>
      </c>
      <c r="G1325">
        <v>3.3799999999999997E-2</v>
      </c>
      <c r="H1325">
        <v>0.1792</v>
      </c>
      <c r="I1325">
        <v>0.31059999999999999</v>
      </c>
      <c r="K1325" t="str">
        <f t="shared" si="83"/>
        <v>KG</v>
      </c>
      <c r="L1325">
        <f t="shared" si="80"/>
        <v>1</v>
      </c>
      <c r="M1325">
        <f t="shared" si="81"/>
        <v>161</v>
      </c>
      <c r="N1325">
        <f t="shared" si="82"/>
        <v>0.2422</v>
      </c>
    </row>
    <row r="1326" spans="1:14" x14ac:dyDescent="0.35">
      <c r="B1326">
        <v>2</v>
      </c>
      <c r="C1326">
        <v>33</v>
      </c>
      <c r="D1326">
        <v>21</v>
      </c>
      <c r="E1326">
        <v>5</v>
      </c>
      <c r="F1326">
        <v>8.8099999999999998E-2</v>
      </c>
      <c r="G1326">
        <v>2.3699999999999999E-2</v>
      </c>
      <c r="H1326">
        <v>4.8899999999999999E-2</v>
      </c>
      <c r="I1326">
        <v>0.14149999999999999</v>
      </c>
      <c r="K1326" t="str">
        <f t="shared" si="83"/>
        <v>KG</v>
      </c>
      <c r="L1326">
        <f t="shared" si="80"/>
        <v>2</v>
      </c>
      <c r="M1326">
        <f t="shared" si="81"/>
        <v>33</v>
      </c>
      <c r="N1326">
        <f t="shared" si="82"/>
        <v>8.8099999999999998E-2</v>
      </c>
    </row>
    <row r="1327" spans="1:14" x14ac:dyDescent="0.35">
      <c r="B1327">
        <v>3</v>
      </c>
      <c r="C1327">
        <v>7</v>
      </c>
      <c r="D1327">
        <v>1</v>
      </c>
      <c r="E1327">
        <v>0</v>
      </c>
      <c r="F1327">
        <v>7.5499999999999998E-2</v>
      </c>
      <c r="G1327">
        <v>2.3400000000000001E-2</v>
      </c>
      <c r="H1327">
        <v>3.7999999999999999E-2</v>
      </c>
      <c r="I1327">
        <v>0.1298</v>
      </c>
      <c r="K1327" t="str">
        <f t="shared" si="83"/>
        <v>KG</v>
      </c>
      <c r="L1327">
        <f t="shared" si="80"/>
        <v>3</v>
      </c>
      <c r="M1327">
        <f t="shared" si="81"/>
        <v>7</v>
      </c>
      <c r="N1327">
        <f t="shared" si="82"/>
        <v>7.5499999999999998E-2</v>
      </c>
    </row>
    <row r="1328" spans="1:14" x14ac:dyDescent="0.35">
      <c r="B1328">
        <v>4</v>
      </c>
      <c r="C1328">
        <v>6</v>
      </c>
      <c r="D1328">
        <v>2</v>
      </c>
      <c r="E1328">
        <v>0</v>
      </c>
      <c r="F1328">
        <v>5.0299999999999997E-2</v>
      </c>
      <c r="G1328">
        <v>2.1299999999999999E-2</v>
      </c>
      <c r="H1328">
        <v>1.9300000000000001E-2</v>
      </c>
      <c r="I1328">
        <v>0.10390000000000001</v>
      </c>
      <c r="K1328" t="str">
        <f t="shared" si="83"/>
        <v>KG</v>
      </c>
      <c r="L1328">
        <f t="shared" si="80"/>
        <v>4</v>
      </c>
      <c r="M1328">
        <f t="shared" si="81"/>
        <v>6</v>
      </c>
      <c r="N1328">
        <f t="shared" si="82"/>
        <v>5.0299999999999997E-2</v>
      </c>
    </row>
    <row r="1329" spans="1:14" x14ac:dyDescent="0.35">
      <c r="B1329">
        <v>5</v>
      </c>
      <c r="C1329">
        <v>4</v>
      </c>
      <c r="D1329">
        <v>1</v>
      </c>
      <c r="E1329">
        <v>0</v>
      </c>
      <c r="F1329">
        <v>3.78E-2</v>
      </c>
      <c r="G1329">
        <v>1.9400000000000001E-2</v>
      </c>
      <c r="H1329">
        <v>1.1599999999999999E-2</v>
      </c>
      <c r="I1329">
        <v>8.9700000000000002E-2</v>
      </c>
      <c r="K1329" t="str">
        <f t="shared" si="83"/>
        <v>KG</v>
      </c>
      <c r="L1329">
        <f t="shared" si="80"/>
        <v>5</v>
      </c>
      <c r="M1329">
        <f t="shared" si="81"/>
        <v>4</v>
      </c>
      <c r="N1329">
        <f t="shared" si="82"/>
        <v>3.78E-2</v>
      </c>
    </row>
    <row r="1330" spans="1:14" x14ac:dyDescent="0.35">
      <c r="B1330">
        <v>6</v>
      </c>
      <c r="C1330">
        <v>3</v>
      </c>
      <c r="D1330">
        <v>1</v>
      </c>
      <c r="E1330">
        <v>0</v>
      </c>
      <c r="F1330">
        <v>2.52E-2</v>
      </c>
      <c r="G1330">
        <v>1.6500000000000001E-2</v>
      </c>
      <c r="H1330">
        <v>5.4000000000000003E-3</v>
      </c>
      <c r="I1330">
        <v>7.4399999999999994E-2</v>
      </c>
      <c r="K1330" t="str">
        <f t="shared" si="83"/>
        <v>KG</v>
      </c>
      <c r="L1330">
        <f t="shared" si="80"/>
        <v>6</v>
      </c>
      <c r="M1330">
        <f t="shared" si="81"/>
        <v>3</v>
      </c>
      <c r="N1330">
        <f t="shared" si="82"/>
        <v>2.52E-2</v>
      </c>
    </row>
    <row r="1331" spans="1:14" x14ac:dyDescent="0.35">
      <c r="B1331">
        <v>8</v>
      </c>
      <c r="C1331">
        <v>2</v>
      </c>
      <c r="D1331">
        <v>0</v>
      </c>
      <c r="E1331">
        <v>1</v>
      </c>
      <c r="F1331">
        <v>2.52E-2</v>
      </c>
      <c r="G1331">
        <v>1.6500000000000001E-2</v>
      </c>
      <c r="H1331">
        <v>5.4000000000000003E-3</v>
      </c>
      <c r="I1331">
        <v>7.4399999999999994E-2</v>
      </c>
      <c r="K1331" t="str">
        <f t="shared" si="83"/>
        <v>KG</v>
      </c>
      <c r="L1331">
        <f t="shared" si="80"/>
        <v>8</v>
      </c>
      <c r="M1331">
        <f t="shared" si="81"/>
        <v>2</v>
      </c>
      <c r="N1331">
        <f t="shared" si="82"/>
        <v>2.52E-2</v>
      </c>
    </row>
    <row r="1332" spans="1:14" x14ac:dyDescent="0.35">
      <c r="B1332">
        <v>9</v>
      </c>
      <c r="C1332">
        <v>1</v>
      </c>
      <c r="D1332">
        <v>0</v>
      </c>
      <c r="E1332">
        <v>1</v>
      </c>
      <c r="F1332">
        <v>2.52E-2</v>
      </c>
      <c r="G1332">
        <v>1.6500000000000001E-2</v>
      </c>
      <c r="H1332">
        <v>5.4000000000000003E-3</v>
      </c>
      <c r="I1332">
        <v>7.4399999999999994E-2</v>
      </c>
      <c r="K1332" t="str">
        <f t="shared" si="83"/>
        <v>KG</v>
      </c>
      <c r="L1332">
        <f t="shared" si="80"/>
        <v>9</v>
      </c>
      <c r="M1332">
        <f t="shared" si="81"/>
        <v>1</v>
      </c>
      <c r="N1332">
        <f t="shared" si="82"/>
        <v>2.52E-2</v>
      </c>
    </row>
    <row r="1333" spans="1:14" x14ac:dyDescent="0.35">
      <c r="A1333" t="s">
        <v>118</v>
      </c>
      <c r="K1333" t="str">
        <f t="shared" si="83"/>
        <v>KH</v>
      </c>
      <c r="L1333">
        <f t="shared" si="80"/>
        <v>0</v>
      </c>
      <c r="M1333">
        <f t="shared" si="81"/>
        <v>0</v>
      </c>
      <c r="N1333">
        <f t="shared" si="82"/>
        <v>0</v>
      </c>
    </row>
    <row r="1334" spans="1:14" x14ac:dyDescent="0.35">
      <c r="B1334">
        <v>1</v>
      </c>
      <c r="C1334">
        <v>10580</v>
      </c>
      <c r="D1334">
        <v>5995</v>
      </c>
      <c r="E1334">
        <v>1062</v>
      </c>
      <c r="F1334">
        <v>0.43340000000000001</v>
      </c>
      <c r="G1334">
        <v>4.7999999999999996E-3</v>
      </c>
      <c r="H1334">
        <v>0.4239</v>
      </c>
      <c r="I1334">
        <v>0.44280000000000003</v>
      </c>
      <c r="K1334" t="str">
        <f t="shared" si="83"/>
        <v>KH</v>
      </c>
      <c r="L1334">
        <f t="shared" si="80"/>
        <v>1</v>
      </c>
      <c r="M1334">
        <f t="shared" si="81"/>
        <v>10580</v>
      </c>
      <c r="N1334">
        <f t="shared" si="82"/>
        <v>0.43340000000000001</v>
      </c>
    </row>
    <row r="1335" spans="1:14" x14ac:dyDescent="0.35">
      <c r="B1335">
        <v>2</v>
      </c>
      <c r="C1335">
        <v>3523</v>
      </c>
      <c r="D1335">
        <v>1233</v>
      </c>
      <c r="E1335">
        <v>412</v>
      </c>
      <c r="F1335">
        <v>0.28170000000000001</v>
      </c>
      <c r="G1335">
        <v>4.7000000000000002E-3</v>
      </c>
      <c r="H1335">
        <v>0.27250000000000002</v>
      </c>
      <c r="I1335">
        <v>0.29089999999999999</v>
      </c>
      <c r="K1335" t="str">
        <f t="shared" si="83"/>
        <v>KH</v>
      </c>
      <c r="L1335">
        <f t="shared" si="80"/>
        <v>2</v>
      </c>
      <c r="M1335">
        <f t="shared" si="81"/>
        <v>3523</v>
      </c>
      <c r="N1335">
        <f t="shared" si="82"/>
        <v>0.28170000000000001</v>
      </c>
    </row>
    <row r="1336" spans="1:14" x14ac:dyDescent="0.35">
      <c r="B1336">
        <v>3</v>
      </c>
      <c r="C1336">
        <v>1878</v>
      </c>
      <c r="D1336">
        <v>407</v>
      </c>
      <c r="E1336">
        <v>237</v>
      </c>
      <c r="F1336">
        <v>0.22059999999999999</v>
      </c>
      <c r="G1336">
        <v>4.4999999999999997E-3</v>
      </c>
      <c r="H1336">
        <v>0.21179999999999999</v>
      </c>
      <c r="I1336">
        <v>0.2296</v>
      </c>
      <c r="K1336" t="str">
        <f t="shared" si="83"/>
        <v>KH</v>
      </c>
      <c r="L1336">
        <f t="shared" si="80"/>
        <v>3</v>
      </c>
      <c r="M1336">
        <f t="shared" si="81"/>
        <v>1878</v>
      </c>
      <c r="N1336">
        <f t="shared" si="82"/>
        <v>0.22059999999999999</v>
      </c>
    </row>
    <row r="1337" spans="1:14" x14ac:dyDescent="0.35">
      <c r="B1337">
        <v>4</v>
      </c>
      <c r="C1337">
        <v>1234</v>
      </c>
      <c r="D1337">
        <v>168</v>
      </c>
      <c r="E1337">
        <v>188</v>
      </c>
      <c r="F1337">
        <v>0.19059999999999999</v>
      </c>
      <c r="G1337">
        <v>4.4999999999999997E-3</v>
      </c>
      <c r="H1337">
        <v>0.18190000000000001</v>
      </c>
      <c r="I1337">
        <v>0.19950000000000001</v>
      </c>
      <c r="K1337" t="str">
        <f t="shared" si="83"/>
        <v>KH</v>
      </c>
      <c r="L1337">
        <f t="shared" si="80"/>
        <v>4</v>
      </c>
      <c r="M1337">
        <f t="shared" si="81"/>
        <v>1234</v>
      </c>
      <c r="N1337">
        <f t="shared" si="82"/>
        <v>0.19059999999999999</v>
      </c>
    </row>
    <row r="1338" spans="1:14" x14ac:dyDescent="0.35">
      <c r="B1338">
        <v>5</v>
      </c>
      <c r="C1338">
        <v>878</v>
      </c>
      <c r="D1338">
        <v>126</v>
      </c>
      <c r="E1338">
        <v>104</v>
      </c>
      <c r="F1338">
        <v>0.1633</v>
      </c>
      <c r="G1338">
        <v>4.4000000000000003E-3</v>
      </c>
      <c r="H1338">
        <v>0.15459999999999999</v>
      </c>
      <c r="I1338">
        <v>0.1721</v>
      </c>
      <c r="K1338" t="str">
        <f t="shared" si="83"/>
        <v>KH</v>
      </c>
      <c r="L1338">
        <f t="shared" si="80"/>
        <v>5</v>
      </c>
      <c r="M1338">
        <f t="shared" si="81"/>
        <v>878</v>
      </c>
      <c r="N1338">
        <f t="shared" si="82"/>
        <v>0.1633</v>
      </c>
    </row>
    <row r="1339" spans="1:14" x14ac:dyDescent="0.35">
      <c r="B1339">
        <v>6</v>
      </c>
      <c r="C1339">
        <v>648</v>
      </c>
      <c r="D1339">
        <v>79</v>
      </c>
      <c r="E1339">
        <v>87</v>
      </c>
      <c r="F1339">
        <v>0.14330000000000001</v>
      </c>
      <c r="G1339">
        <v>4.4000000000000003E-3</v>
      </c>
      <c r="H1339">
        <v>0.1348</v>
      </c>
      <c r="I1339">
        <v>0.1522</v>
      </c>
      <c r="K1339" t="str">
        <f t="shared" si="83"/>
        <v>KH</v>
      </c>
      <c r="L1339">
        <f t="shared" si="80"/>
        <v>6</v>
      </c>
      <c r="M1339">
        <f t="shared" si="81"/>
        <v>648</v>
      </c>
      <c r="N1339">
        <f t="shared" si="82"/>
        <v>0.14330000000000001</v>
      </c>
    </row>
    <row r="1340" spans="1:14" x14ac:dyDescent="0.35">
      <c r="B1340">
        <v>7</v>
      </c>
      <c r="C1340">
        <v>482</v>
      </c>
      <c r="D1340">
        <v>39</v>
      </c>
      <c r="E1340">
        <v>71</v>
      </c>
      <c r="F1340">
        <v>0.1318</v>
      </c>
      <c r="G1340">
        <v>4.4000000000000003E-3</v>
      </c>
      <c r="H1340">
        <v>0.1232</v>
      </c>
      <c r="I1340">
        <v>0.1406</v>
      </c>
      <c r="K1340" t="str">
        <f t="shared" si="83"/>
        <v>KH</v>
      </c>
      <c r="L1340">
        <f t="shared" si="80"/>
        <v>7</v>
      </c>
      <c r="M1340">
        <f t="shared" si="81"/>
        <v>482</v>
      </c>
      <c r="N1340">
        <f t="shared" si="82"/>
        <v>0.1318</v>
      </c>
    </row>
    <row r="1341" spans="1:14" x14ac:dyDescent="0.35">
      <c r="B1341">
        <v>8</v>
      </c>
      <c r="C1341">
        <v>372</v>
      </c>
      <c r="D1341">
        <v>22</v>
      </c>
      <c r="E1341">
        <v>80</v>
      </c>
      <c r="F1341">
        <v>0.124</v>
      </c>
      <c r="G1341">
        <v>4.4999999999999997E-3</v>
      </c>
      <c r="H1341">
        <v>0.1153</v>
      </c>
      <c r="I1341">
        <v>0.13289999999999999</v>
      </c>
      <c r="K1341" t="str">
        <f t="shared" si="83"/>
        <v>KH</v>
      </c>
      <c r="L1341">
        <f t="shared" si="80"/>
        <v>8</v>
      </c>
      <c r="M1341">
        <f t="shared" si="81"/>
        <v>372</v>
      </c>
      <c r="N1341">
        <f t="shared" si="82"/>
        <v>0.124</v>
      </c>
    </row>
    <row r="1342" spans="1:14" x14ac:dyDescent="0.35">
      <c r="B1342">
        <v>9</v>
      </c>
      <c r="C1342">
        <v>270</v>
      </c>
      <c r="D1342">
        <v>23</v>
      </c>
      <c r="E1342">
        <v>62</v>
      </c>
      <c r="F1342">
        <v>0.1134</v>
      </c>
      <c r="G1342">
        <v>4.5999999999999999E-3</v>
      </c>
      <c r="H1342">
        <v>0.1046</v>
      </c>
      <c r="I1342">
        <v>0.1226</v>
      </c>
      <c r="K1342" t="str">
        <f t="shared" si="83"/>
        <v>KH</v>
      </c>
      <c r="L1342">
        <f t="shared" si="80"/>
        <v>9</v>
      </c>
      <c r="M1342">
        <f t="shared" si="81"/>
        <v>270</v>
      </c>
      <c r="N1342">
        <f t="shared" si="82"/>
        <v>0.1134</v>
      </c>
    </row>
    <row r="1343" spans="1:14" x14ac:dyDescent="0.35">
      <c r="B1343">
        <v>10</v>
      </c>
      <c r="C1343">
        <v>185</v>
      </c>
      <c r="D1343">
        <v>11</v>
      </c>
      <c r="E1343">
        <v>31</v>
      </c>
      <c r="F1343">
        <v>0.1067</v>
      </c>
      <c r="G1343">
        <v>4.7999999999999996E-3</v>
      </c>
      <c r="H1343">
        <v>9.7500000000000003E-2</v>
      </c>
      <c r="I1343">
        <v>0.1162</v>
      </c>
      <c r="K1343" t="str">
        <f t="shared" si="83"/>
        <v>KH</v>
      </c>
      <c r="L1343">
        <f t="shared" si="80"/>
        <v>10</v>
      </c>
      <c r="M1343">
        <f t="shared" si="81"/>
        <v>185</v>
      </c>
      <c r="N1343">
        <f t="shared" si="82"/>
        <v>0.1067</v>
      </c>
    </row>
    <row r="1344" spans="1:14" x14ac:dyDescent="0.35">
      <c r="B1344">
        <v>11</v>
      </c>
      <c r="C1344">
        <v>143</v>
      </c>
      <c r="D1344">
        <v>9</v>
      </c>
      <c r="E1344">
        <v>30</v>
      </c>
      <c r="F1344">
        <v>9.9900000000000003E-2</v>
      </c>
      <c r="G1344">
        <v>5.0000000000000001E-3</v>
      </c>
      <c r="H1344">
        <v>9.0499999999999997E-2</v>
      </c>
      <c r="I1344">
        <v>0.1099</v>
      </c>
      <c r="K1344" t="str">
        <f t="shared" si="83"/>
        <v>KH</v>
      </c>
      <c r="L1344">
        <f t="shared" si="80"/>
        <v>11</v>
      </c>
      <c r="M1344">
        <f t="shared" si="81"/>
        <v>143</v>
      </c>
      <c r="N1344">
        <f t="shared" si="82"/>
        <v>9.9900000000000003E-2</v>
      </c>
    </row>
    <row r="1345" spans="1:14" x14ac:dyDescent="0.35">
      <c r="B1345">
        <v>12</v>
      </c>
      <c r="C1345">
        <v>104</v>
      </c>
      <c r="D1345">
        <v>5</v>
      </c>
      <c r="E1345">
        <v>44</v>
      </c>
      <c r="F1345">
        <v>9.5100000000000004E-2</v>
      </c>
      <c r="G1345">
        <v>5.1999999999999998E-3</v>
      </c>
      <c r="H1345">
        <v>8.5300000000000001E-2</v>
      </c>
      <c r="I1345">
        <v>0.1056</v>
      </c>
      <c r="K1345" t="str">
        <f t="shared" si="83"/>
        <v>KH</v>
      </c>
      <c r="L1345">
        <f t="shared" si="80"/>
        <v>12</v>
      </c>
      <c r="M1345">
        <f t="shared" si="81"/>
        <v>104</v>
      </c>
      <c r="N1345">
        <f t="shared" si="82"/>
        <v>9.5100000000000004E-2</v>
      </c>
    </row>
    <row r="1346" spans="1:14" x14ac:dyDescent="0.35">
      <c r="B1346">
        <v>13</v>
      </c>
      <c r="C1346">
        <v>55</v>
      </c>
      <c r="D1346">
        <v>2</v>
      </c>
      <c r="E1346">
        <v>27</v>
      </c>
      <c r="F1346">
        <v>9.1700000000000004E-2</v>
      </c>
      <c r="G1346">
        <v>5.4999999999999997E-3</v>
      </c>
      <c r="H1346">
        <v>8.1199999999999994E-2</v>
      </c>
      <c r="I1346">
        <v>0.10290000000000001</v>
      </c>
      <c r="K1346" t="str">
        <f t="shared" si="83"/>
        <v>KH</v>
      </c>
      <c r="L1346">
        <f t="shared" si="80"/>
        <v>13</v>
      </c>
      <c r="M1346">
        <f t="shared" si="81"/>
        <v>55</v>
      </c>
      <c r="N1346">
        <f t="shared" si="82"/>
        <v>9.1700000000000004E-2</v>
      </c>
    </row>
    <row r="1347" spans="1:14" x14ac:dyDescent="0.35">
      <c r="B1347">
        <v>14</v>
      </c>
      <c r="C1347">
        <v>26</v>
      </c>
      <c r="D1347">
        <v>0</v>
      </c>
      <c r="E1347">
        <v>26</v>
      </c>
      <c r="F1347">
        <v>9.1700000000000004E-2</v>
      </c>
      <c r="G1347">
        <v>5.4999999999999997E-3</v>
      </c>
      <c r="H1347">
        <v>8.1199999999999994E-2</v>
      </c>
      <c r="I1347">
        <v>0.10290000000000001</v>
      </c>
      <c r="K1347" t="str">
        <f t="shared" si="83"/>
        <v>KH</v>
      </c>
      <c r="L1347">
        <f t="shared" ref="L1347:L1410" si="84">B1347</f>
        <v>14</v>
      </c>
      <c r="M1347">
        <f t="shared" ref="M1347:M1410" si="85">C1347</f>
        <v>26</v>
      </c>
      <c r="N1347">
        <f t="shared" ref="N1347:N1410" si="86">F1347</f>
        <v>9.1700000000000004E-2</v>
      </c>
    </row>
    <row r="1348" spans="1:14" x14ac:dyDescent="0.35">
      <c r="A1348" t="s">
        <v>119</v>
      </c>
      <c r="K1348" t="str">
        <f t="shared" ref="K1348:K1411" si="87">IF(A1348&lt;&gt;"",A1348,K1347)</f>
        <v>KI</v>
      </c>
      <c r="L1348">
        <f t="shared" si="84"/>
        <v>0</v>
      </c>
      <c r="M1348">
        <f t="shared" si="85"/>
        <v>0</v>
      </c>
      <c r="N1348">
        <f t="shared" si="86"/>
        <v>0</v>
      </c>
    </row>
    <row r="1349" spans="1:14" x14ac:dyDescent="0.35">
      <c r="B1349">
        <v>1</v>
      </c>
      <c r="C1349">
        <v>143</v>
      </c>
      <c r="D1349">
        <v>75</v>
      </c>
      <c r="E1349">
        <v>16</v>
      </c>
      <c r="F1349">
        <v>0.47549999999999998</v>
      </c>
      <c r="G1349">
        <v>4.1799999999999997E-2</v>
      </c>
      <c r="H1349">
        <v>0.39179999999999998</v>
      </c>
      <c r="I1349">
        <v>0.55449999999999999</v>
      </c>
      <c r="K1349" t="str">
        <f t="shared" si="87"/>
        <v>KI</v>
      </c>
      <c r="L1349">
        <f t="shared" si="84"/>
        <v>1</v>
      </c>
      <c r="M1349">
        <f t="shared" si="85"/>
        <v>143</v>
      </c>
      <c r="N1349">
        <f t="shared" si="86"/>
        <v>0.47549999999999998</v>
      </c>
    </row>
    <row r="1350" spans="1:14" x14ac:dyDescent="0.35">
      <c r="B1350">
        <v>2</v>
      </c>
      <c r="C1350">
        <v>52</v>
      </c>
      <c r="D1350">
        <v>16</v>
      </c>
      <c r="E1350">
        <v>8</v>
      </c>
      <c r="F1350">
        <v>0.32919999999999999</v>
      </c>
      <c r="G1350">
        <v>4.2000000000000003E-2</v>
      </c>
      <c r="H1350">
        <v>0.2487</v>
      </c>
      <c r="I1350">
        <v>0.4118</v>
      </c>
      <c r="K1350" t="str">
        <f t="shared" si="87"/>
        <v>KI</v>
      </c>
      <c r="L1350">
        <f t="shared" si="84"/>
        <v>2</v>
      </c>
      <c r="M1350">
        <f t="shared" si="85"/>
        <v>52</v>
      </c>
      <c r="N1350">
        <f t="shared" si="86"/>
        <v>0.32919999999999999</v>
      </c>
    </row>
    <row r="1351" spans="1:14" x14ac:dyDescent="0.35">
      <c r="B1351">
        <v>3</v>
      </c>
      <c r="C1351">
        <v>28</v>
      </c>
      <c r="D1351">
        <v>12</v>
      </c>
      <c r="E1351">
        <v>2</v>
      </c>
      <c r="F1351">
        <v>0.18809999999999999</v>
      </c>
      <c r="G1351">
        <v>3.9E-2</v>
      </c>
      <c r="H1351">
        <v>0.1187</v>
      </c>
      <c r="I1351">
        <v>0.26989999999999997</v>
      </c>
      <c r="K1351" t="str">
        <f t="shared" si="87"/>
        <v>KI</v>
      </c>
      <c r="L1351">
        <f t="shared" si="84"/>
        <v>3</v>
      </c>
      <c r="M1351">
        <f t="shared" si="85"/>
        <v>28</v>
      </c>
      <c r="N1351">
        <f t="shared" si="86"/>
        <v>0.18809999999999999</v>
      </c>
    </row>
    <row r="1352" spans="1:14" x14ac:dyDescent="0.35">
      <c r="B1352">
        <v>4</v>
      </c>
      <c r="C1352">
        <v>14</v>
      </c>
      <c r="D1352">
        <v>0</v>
      </c>
      <c r="E1352">
        <v>1</v>
      </c>
      <c r="F1352">
        <v>0.18809999999999999</v>
      </c>
      <c r="G1352">
        <v>3.9E-2</v>
      </c>
      <c r="H1352">
        <v>0.1187</v>
      </c>
      <c r="I1352">
        <v>0.26989999999999997</v>
      </c>
      <c r="K1352" t="str">
        <f t="shared" si="87"/>
        <v>KI</v>
      </c>
      <c r="L1352">
        <f t="shared" si="84"/>
        <v>4</v>
      </c>
      <c r="M1352">
        <f t="shared" si="85"/>
        <v>14</v>
      </c>
      <c r="N1352">
        <f t="shared" si="86"/>
        <v>0.18809999999999999</v>
      </c>
    </row>
    <row r="1353" spans="1:14" x14ac:dyDescent="0.35">
      <c r="B1353">
        <v>5</v>
      </c>
      <c r="C1353">
        <v>13</v>
      </c>
      <c r="D1353">
        <v>1</v>
      </c>
      <c r="E1353">
        <v>1</v>
      </c>
      <c r="F1353">
        <v>0.1736</v>
      </c>
      <c r="G1353">
        <v>3.8600000000000002E-2</v>
      </c>
      <c r="H1353">
        <v>0.10589999999999999</v>
      </c>
      <c r="I1353">
        <v>0.25540000000000002</v>
      </c>
      <c r="K1353" t="str">
        <f t="shared" si="87"/>
        <v>KI</v>
      </c>
      <c r="L1353">
        <f t="shared" si="84"/>
        <v>5</v>
      </c>
      <c r="M1353">
        <f t="shared" si="85"/>
        <v>13</v>
      </c>
      <c r="N1353">
        <f t="shared" si="86"/>
        <v>0.1736</v>
      </c>
    </row>
    <row r="1354" spans="1:14" x14ac:dyDescent="0.35">
      <c r="B1354">
        <v>6</v>
      </c>
      <c r="C1354">
        <v>11</v>
      </c>
      <c r="D1354">
        <v>2</v>
      </c>
      <c r="E1354">
        <v>3</v>
      </c>
      <c r="F1354">
        <v>0.1421</v>
      </c>
      <c r="G1354">
        <v>3.7499999999999999E-2</v>
      </c>
      <c r="H1354">
        <v>7.8600000000000003E-2</v>
      </c>
      <c r="I1354">
        <v>0.2238</v>
      </c>
      <c r="K1354" t="str">
        <f t="shared" si="87"/>
        <v>KI</v>
      </c>
      <c r="L1354">
        <f t="shared" si="84"/>
        <v>6</v>
      </c>
      <c r="M1354">
        <f t="shared" si="85"/>
        <v>11</v>
      </c>
      <c r="N1354">
        <f t="shared" si="86"/>
        <v>0.1421</v>
      </c>
    </row>
    <row r="1355" spans="1:14" x14ac:dyDescent="0.35">
      <c r="B1355">
        <v>7</v>
      </c>
      <c r="C1355">
        <v>6</v>
      </c>
      <c r="D1355">
        <v>1</v>
      </c>
      <c r="E1355">
        <v>0</v>
      </c>
      <c r="F1355">
        <v>0.11840000000000001</v>
      </c>
      <c r="G1355">
        <v>3.7999999999999999E-2</v>
      </c>
      <c r="H1355">
        <v>5.7000000000000002E-2</v>
      </c>
      <c r="I1355">
        <v>0.2041</v>
      </c>
      <c r="K1355" t="str">
        <f t="shared" si="87"/>
        <v>KI</v>
      </c>
      <c r="L1355">
        <f t="shared" si="84"/>
        <v>7</v>
      </c>
      <c r="M1355">
        <f t="shared" si="85"/>
        <v>6</v>
      </c>
      <c r="N1355">
        <f t="shared" si="86"/>
        <v>0.11840000000000001</v>
      </c>
    </row>
    <row r="1356" spans="1:14" x14ac:dyDescent="0.35">
      <c r="B1356">
        <v>8</v>
      </c>
      <c r="C1356">
        <v>5</v>
      </c>
      <c r="D1356">
        <v>1</v>
      </c>
      <c r="E1356">
        <v>1</v>
      </c>
      <c r="F1356">
        <v>9.4700000000000006E-2</v>
      </c>
      <c r="G1356">
        <v>3.6999999999999998E-2</v>
      </c>
      <c r="H1356">
        <v>3.8300000000000001E-2</v>
      </c>
      <c r="I1356">
        <v>0.1822</v>
      </c>
      <c r="K1356" t="str">
        <f t="shared" si="87"/>
        <v>KI</v>
      </c>
      <c r="L1356">
        <f t="shared" si="84"/>
        <v>8</v>
      </c>
      <c r="M1356">
        <f t="shared" si="85"/>
        <v>5</v>
      </c>
      <c r="N1356">
        <f t="shared" si="86"/>
        <v>9.4700000000000006E-2</v>
      </c>
    </row>
    <row r="1357" spans="1:14" x14ac:dyDescent="0.35">
      <c r="B1357">
        <v>10</v>
      </c>
      <c r="C1357">
        <v>3</v>
      </c>
      <c r="D1357">
        <v>0</v>
      </c>
      <c r="E1357">
        <v>2</v>
      </c>
      <c r="F1357">
        <v>9.4700000000000006E-2</v>
      </c>
      <c r="G1357">
        <v>3.6999999999999998E-2</v>
      </c>
      <c r="H1357">
        <v>3.8300000000000001E-2</v>
      </c>
      <c r="I1357">
        <v>0.1822</v>
      </c>
      <c r="K1357" t="str">
        <f t="shared" si="87"/>
        <v>KI</v>
      </c>
      <c r="L1357">
        <f t="shared" si="84"/>
        <v>10</v>
      </c>
      <c r="M1357">
        <f t="shared" si="85"/>
        <v>3</v>
      </c>
      <c r="N1357">
        <f t="shared" si="86"/>
        <v>9.4700000000000006E-2</v>
      </c>
    </row>
    <row r="1358" spans="1:14" x14ac:dyDescent="0.35">
      <c r="B1358">
        <v>14</v>
      </c>
      <c r="C1358">
        <v>1</v>
      </c>
      <c r="D1358">
        <v>0</v>
      </c>
      <c r="E1358">
        <v>1</v>
      </c>
      <c r="F1358">
        <v>9.4700000000000006E-2</v>
      </c>
      <c r="G1358">
        <v>3.6999999999999998E-2</v>
      </c>
      <c r="H1358">
        <v>3.8300000000000001E-2</v>
      </c>
      <c r="I1358">
        <v>0.1822</v>
      </c>
      <c r="K1358" t="str">
        <f t="shared" si="87"/>
        <v>KI</v>
      </c>
      <c r="L1358">
        <f t="shared" si="84"/>
        <v>14</v>
      </c>
      <c r="M1358">
        <f t="shared" si="85"/>
        <v>1</v>
      </c>
      <c r="N1358">
        <f t="shared" si="86"/>
        <v>9.4700000000000006E-2</v>
      </c>
    </row>
    <row r="1359" spans="1:14" x14ac:dyDescent="0.35">
      <c r="A1359" t="s">
        <v>120</v>
      </c>
      <c r="K1359" t="str">
        <f t="shared" si="87"/>
        <v>KM</v>
      </c>
      <c r="L1359">
        <f t="shared" si="84"/>
        <v>0</v>
      </c>
      <c r="M1359">
        <f t="shared" si="85"/>
        <v>0</v>
      </c>
      <c r="N1359">
        <f t="shared" si="86"/>
        <v>0</v>
      </c>
    </row>
    <row r="1360" spans="1:14" x14ac:dyDescent="0.35">
      <c r="B1360">
        <v>1</v>
      </c>
      <c r="C1360">
        <v>145</v>
      </c>
      <c r="D1360">
        <v>96</v>
      </c>
      <c r="E1360">
        <v>13</v>
      </c>
      <c r="F1360">
        <v>0.33789999999999998</v>
      </c>
      <c r="G1360">
        <v>3.9300000000000002E-2</v>
      </c>
      <c r="H1360">
        <v>0.26229999999999998</v>
      </c>
      <c r="I1360">
        <v>0.41499999999999998</v>
      </c>
      <c r="K1360" t="str">
        <f t="shared" si="87"/>
        <v>KM</v>
      </c>
      <c r="L1360">
        <f t="shared" si="84"/>
        <v>1</v>
      </c>
      <c r="M1360">
        <f t="shared" si="85"/>
        <v>145</v>
      </c>
      <c r="N1360">
        <f t="shared" si="86"/>
        <v>0.33789999999999998</v>
      </c>
    </row>
    <row r="1361" spans="1:14" x14ac:dyDescent="0.35">
      <c r="B1361">
        <v>2</v>
      </c>
      <c r="C1361">
        <v>36</v>
      </c>
      <c r="D1361">
        <v>18</v>
      </c>
      <c r="E1361">
        <v>2</v>
      </c>
      <c r="F1361">
        <v>0.16900000000000001</v>
      </c>
      <c r="G1361">
        <v>3.4299999999999997E-2</v>
      </c>
      <c r="H1361">
        <v>0.1081</v>
      </c>
      <c r="I1361">
        <v>0.2414</v>
      </c>
      <c r="K1361" t="str">
        <f t="shared" si="87"/>
        <v>KM</v>
      </c>
      <c r="L1361">
        <f t="shared" si="84"/>
        <v>2</v>
      </c>
      <c r="M1361">
        <f t="shared" si="85"/>
        <v>36</v>
      </c>
      <c r="N1361">
        <f t="shared" si="86"/>
        <v>0.16900000000000001</v>
      </c>
    </row>
    <row r="1362" spans="1:14" x14ac:dyDescent="0.35">
      <c r="B1362">
        <v>3</v>
      </c>
      <c r="C1362">
        <v>16</v>
      </c>
      <c r="D1362">
        <v>7</v>
      </c>
      <c r="E1362">
        <v>2</v>
      </c>
      <c r="F1362">
        <v>9.5000000000000001E-2</v>
      </c>
      <c r="G1362">
        <v>2.8500000000000001E-2</v>
      </c>
      <c r="H1362">
        <v>4.8800000000000003E-2</v>
      </c>
      <c r="I1362">
        <v>0.15989999999999999</v>
      </c>
      <c r="K1362" t="str">
        <f t="shared" si="87"/>
        <v>KM</v>
      </c>
      <c r="L1362">
        <f t="shared" si="84"/>
        <v>3</v>
      </c>
      <c r="M1362">
        <f t="shared" si="85"/>
        <v>16</v>
      </c>
      <c r="N1362">
        <f t="shared" si="86"/>
        <v>9.5000000000000001E-2</v>
      </c>
    </row>
    <row r="1363" spans="1:14" x14ac:dyDescent="0.35">
      <c r="B1363">
        <v>4</v>
      </c>
      <c r="C1363">
        <v>7</v>
      </c>
      <c r="D1363">
        <v>2</v>
      </c>
      <c r="E1363">
        <v>2</v>
      </c>
      <c r="F1363">
        <v>6.7900000000000002E-2</v>
      </c>
      <c r="G1363">
        <v>2.5999999999999999E-2</v>
      </c>
      <c r="H1363">
        <v>2.8500000000000001E-2</v>
      </c>
      <c r="I1363">
        <v>0.1308</v>
      </c>
      <c r="K1363" t="str">
        <f t="shared" si="87"/>
        <v>KM</v>
      </c>
      <c r="L1363">
        <f t="shared" si="84"/>
        <v>4</v>
      </c>
      <c r="M1363">
        <f t="shared" si="85"/>
        <v>7</v>
      </c>
      <c r="N1363">
        <f t="shared" si="86"/>
        <v>6.7900000000000002E-2</v>
      </c>
    </row>
    <row r="1364" spans="1:14" x14ac:dyDescent="0.35">
      <c r="B1364">
        <v>5</v>
      </c>
      <c r="C1364">
        <v>3</v>
      </c>
      <c r="D1364">
        <v>1</v>
      </c>
      <c r="E1364">
        <v>0</v>
      </c>
      <c r="F1364">
        <v>4.53E-2</v>
      </c>
      <c r="G1364">
        <v>2.53E-2</v>
      </c>
      <c r="H1364">
        <v>1.21E-2</v>
      </c>
      <c r="I1364">
        <v>0.114</v>
      </c>
      <c r="K1364" t="str">
        <f t="shared" si="87"/>
        <v>KM</v>
      </c>
      <c r="L1364">
        <f t="shared" si="84"/>
        <v>5</v>
      </c>
      <c r="M1364">
        <f t="shared" si="85"/>
        <v>3</v>
      </c>
      <c r="N1364">
        <f t="shared" si="86"/>
        <v>4.53E-2</v>
      </c>
    </row>
    <row r="1365" spans="1:14" x14ac:dyDescent="0.35">
      <c r="B1365">
        <v>9</v>
      </c>
      <c r="C1365">
        <v>2</v>
      </c>
      <c r="D1365">
        <v>1</v>
      </c>
      <c r="E1365">
        <v>0</v>
      </c>
      <c r="F1365">
        <v>2.2599999999999999E-2</v>
      </c>
      <c r="G1365">
        <v>2.0400000000000001E-2</v>
      </c>
      <c r="H1365">
        <v>2.3999999999999998E-3</v>
      </c>
      <c r="I1365">
        <v>9.2899999999999996E-2</v>
      </c>
      <c r="K1365" t="str">
        <f t="shared" si="87"/>
        <v>KM</v>
      </c>
      <c r="L1365">
        <f t="shared" si="84"/>
        <v>9</v>
      </c>
      <c r="M1365">
        <f t="shared" si="85"/>
        <v>2</v>
      </c>
      <c r="N1365">
        <f t="shared" si="86"/>
        <v>2.2599999999999999E-2</v>
      </c>
    </row>
    <row r="1366" spans="1:14" x14ac:dyDescent="0.35">
      <c r="B1366">
        <v>10</v>
      </c>
      <c r="C1366">
        <v>1</v>
      </c>
      <c r="D1366">
        <v>0</v>
      </c>
      <c r="E1366">
        <v>1</v>
      </c>
      <c r="F1366">
        <v>2.2599999999999999E-2</v>
      </c>
      <c r="G1366">
        <v>2.0400000000000001E-2</v>
      </c>
      <c r="H1366">
        <v>2.3999999999999998E-3</v>
      </c>
      <c r="I1366">
        <v>9.2899999999999996E-2</v>
      </c>
      <c r="K1366" t="str">
        <f t="shared" si="87"/>
        <v>KM</v>
      </c>
      <c r="L1366">
        <f t="shared" si="84"/>
        <v>10</v>
      </c>
      <c r="M1366">
        <f t="shared" si="85"/>
        <v>1</v>
      </c>
      <c r="N1366">
        <f t="shared" si="86"/>
        <v>2.2599999999999999E-2</v>
      </c>
    </row>
    <row r="1367" spans="1:14" x14ac:dyDescent="0.35">
      <c r="A1367" t="s">
        <v>121</v>
      </c>
      <c r="K1367" t="str">
        <f t="shared" si="87"/>
        <v>KN</v>
      </c>
      <c r="L1367">
        <f t="shared" si="84"/>
        <v>0</v>
      </c>
      <c r="M1367">
        <f t="shared" si="85"/>
        <v>0</v>
      </c>
      <c r="N1367">
        <f t="shared" si="86"/>
        <v>0</v>
      </c>
    </row>
    <row r="1368" spans="1:14" x14ac:dyDescent="0.35">
      <c r="B1368">
        <v>1</v>
      </c>
      <c r="C1368">
        <v>78</v>
      </c>
      <c r="D1368">
        <v>48</v>
      </c>
      <c r="E1368">
        <v>6</v>
      </c>
      <c r="F1368">
        <v>0.3846</v>
      </c>
      <c r="G1368">
        <v>5.5100000000000003E-2</v>
      </c>
      <c r="H1368">
        <v>0.27750000000000002</v>
      </c>
      <c r="I1368">
        <v>0.49049999999999999</v>
      </c>
      <c r="K1368" t="str">
        <f t="shared" si="87"/>
        <v>KN</v>
      </c>
      <c r="L1368">
        <f t="shared" si="84"/>
        <v>1</v>
      </c>
      <c r="M1368">
        <f t="shared" si="85"/>
        <v>78</v>
      </c>
      <c r="N1368">
        <f t="shared" si="86"/>
        <v>0.3846</v>
      </c>
    </row>
    <row r="1369" spans="1:14" x14ac:dyDescent="0.35">
      <c r="B1369">
        <v>2</v>
      </c>
      <c r="C1369">
        <v>24</v>
      </c>
      <c r="D1369">
        <v>6</v>
      </c>
      <c r="E1369">
        <v>3</v>
      </c>
      <c r="F1369">
        <v>0.28849999999999998</v>
      </c>
      <c r="G1369">
        <v>5.3499999999999999E-2</v>
      </c>
      <c r="H1369">
        <v>0.18909999999999999</v>
      </c>
      <c r="I1369">
        <v>0.39529999999999998</v>
      </c>
      <c r="K1369" t="str">
        <f t="shared" si="87"/>
        <v>KN</v>
      </c>
      <c r="L1369">
        <f t="shared" si="84"/>
        <v>2</v>
      </c>
      <c r="M1369">
        <f t="shared" si="85"/>
        <v>24</v>
      </c>
      <c r="N1369">
        <f t="shared" si="86"/>
        <v>0.28849999999999998</v>
      </c>
    </row>
    <row r="1370" spans="1:14" x14ac:dyDescent="0.35">
      <c r="B1370">
        <v>3</v>
      </c>
      <c r="C1370">
        <v>15</v>
      </c>
      <c r="D1370">
        <v>2</v>
      </c>
      <c r="E1370">
        <v>1</v>
      </c>
      <c r="F1370">
        <v>0.25</v>
      </c>
      <c r="G1370">
        <v>5.28E-2</v>
      </c>
      <c r="H1370">
        <v>0.15429999999999999</v>
      </c>
      <c r="I1370">
        <v>0.35759999999999997</v>
      </c>
      <c r="K1370" t="str">
        <f t="shared" si="87"/>
        <v>KN</v>
      </c>
      <c r="L1370">
        <f t="shared" si="84"/>
        <v>3</v>
      </c>
      <c r="M1370">
        <f t="shared" si="85"/>
        <v>15</v>
      </c>
      <c r="N1370">
        <f t="shared" si="86"/>
        <v>0.25</v>
      </c>
    </row>
    <row r="1371" spans="1:14" x14ac:dyDescent="0.35">
      <c r="B1371">
        <v>4</v>
      </c>
      <c r="C1371">
        <v>12</v>
      </c>
      <c r="D1371">
        <v>3</v>
      </c>
      <c r="E1371">
        <v>3</v>
      </c>
      <c r="F1371">
        <v>0.1875</v>
      </c>
      <c r="G1371">
        <v>5.0500000000000003E-2</v>
      </c>
      <c r="H1371">
        <v>0.1009</v>
      </c>
      <c r="I1371">
        <v>0.29480000000000001</v>
      </c>
      <c r="K1371" t="str">
        <f t="shared" si="87"/>
        <v>KN</v>
      </c>
      <c r="L1371">
        <f t="shared" si="84"/>
        <v>4</v>
      </c>
      <c r="M1371">
        <f t="shared" si="85"/>
        <v>12</v>
      </c>
      <c r="N1371">
        <f t="shared" si="86"/>
        <v>0.1875</v>
      </c>
    </row>
    <row r="1372" spans="1:14" x14ac:dyDescent="0.35">
      <c r="B1372">
        <v>5</v>
      </c>
      <c r="C1372">
        <v>6</v>
      </c>
      <c r="D1372">
        <v>1</v>
      </c>
      <c r="E1372">
        <v>1</v>
      </c>
      <c r="F1372">
        <v>0.15629999999999999</v>
      </c>
      <c r="G1372">
        <v>5.0799999999999998E-2</v>
      </c>
      <c r="H1372">
        <v>7.2999999999999995E-2</v>
      </c>
      <c r="I1372">
        <v>0.26800000000000002</v>
      </c>
      <c r="K1372" t="str">
        <f t="shared" si="87"/>
        <v>KN</v>
      </c>
      <c r="L1372">
        <f t="shared" si="84"/>
        <v>5</v>
      </c>
      <c r="M1372">
        <f t="shared" si="85"/>
        <v>6</v>
      </c>
      <c r="N1372">
        <f t="shared" si="86"/>
        <v>0.15629999999999999</v>
      </c>
    </row>
    <row r="1373" spans="1:14" x14ac:dyDescent="0.35">
      <c r="B1373">
        <v>6</v>
      </c>
      <c r="C1373">
        <v>4</v>
      </c>
      <c r="D1373">
        <v>1</v>
      </c>
      <c r="E1373">
        <v>0</v>
      </c>
      <c r="F1373">
        <v>0.1172</v>
      </c>
      <c r="G1373">
        <v>5.0999999999999997E-2</v>
      </c>
      <c r="H1373">
        <v>4.1099999999999998E-2</v>
      </c>
      <c r="I1373">
        <v>0.23680000000000001</v>
      </c>
      <c r="K1373" t="str">
        <f t="shared" si="87"/>
        <v>KN</v>
      </c>
      <c r="L1373">
        <f t="shared" si="84"/>
        <v>6</v>
      </c>
      <c r="M1373">
        <f t="shared" si="85"/>
        <v>4</v>
      </c>
      <c r="N1373">
        <f t="shared" si="86"/>
        <v>0.1172</v>
      </c>
    </row>
    <row r="1374" spans="1:14" x14ac:dyDescent="0.35">
      <c r="B1374">
        <v>8</v>
      </c>
      <c r="C1374">
        <v>3</v>
      </c>
      <c r="D1374">
        <v>0</v>
      </c>
      <c r="E1374">
        <v>1</v>
      </c>
      <c r="F1374">
        <v>0.1172</v>
      </c>
      <c r="G1374">
        <v>5.0999999999999997E-2</v>
      </c>
      <c r="H1374">
        <v>4.1099999999999998E-2</v>
      </c>
      <c r="I1374">
        <v>0.23680000000000001</v>
      </c>
      <c r="K1374" t="str">
        <f t="shared" si="87"/>
        <v>KN</v>
      </c>
      <c r="L1374">
        <f t="shared" si="84"/>
        <v>8</v>
      </c>
      <c r="M1374">
        <f t="shared" si="85"/>
        <v>3</v>
      </c>
      <c r="N1374">
        <f t="shared" si="86"/>
        <v>0.1172</v>
      </c>
    </row>
    <row r="1375" spans="1:14" x14ac:dyDescent="0.35">
      <c r="B1375">
        <v>10</v>
      </c>
      <c r="C1375">
        <v>2</v>
      </c>
      <c r="D1375">
        <v>1</v>
      </c>
      <c r="E1375">
        <v>0</v>
      </c>
      <c r="F1375">
        <v>5.8599999999999999E-2</v>
      </c>
      <c r="G1375">
        <v>4.8599999999999997E-2</v>
      </c>
      <c r="H1375">
        <v>6.4999999999999997E-3</v>
      </c>
      <c r="I1375">
        <v>0.2021</v>
      </c>
      <c r="K1375" t="str">
        <f t="shared" si="87"/>
        <v>KN</v>
      </c>
      <c r="L1375">
        <f t="shared" si="84"/>
        <v>10</v>
      </c>
      <c r="M1375">
        <f t="shared" si="85"/>
        <v>2</v>
      </c>
      <c r="N1375">
        <f t="shared" si="86"/>
        <v>5.8599999999999999E-2</v>
      </c>
    </row>
    <row r="1376" spans="1:14" x14ac:dyDescent="0.35">
      <c r="B1376">
        <v>11</v>
      </c>
      <c r="C1376">
        <v>1</v>
      </c>
      <c r="D1376">
        <v>0</v>
      </c>
      <c r="E1376">
        <v>1</v>
      </c>
      <c r="F1376">
        <v>5.8599999999999999E-2</v>
      </c>
      <c r="G1376">
        <v>4.8599999999999997E-2</v>
      </c>
      <c r="H1376">
        <v>6.4999999999999997E-3</v>
      </c>
      <c r="I1376">
        <v>0.2021</v>
      </c>
      <c r="K1376" t="str">
        <f t="shared" si="87"/>
        <v>KN</v>
      </c>
      <c r="L1376">
        <f t="shared" si="84"/>
        <v>11</v>
      </c>
      <c r="M1376">
        <f t="shared" si="85"/>
        <v>1</v>
      </c>
      <c r="N1376">
        <f t="shared" si="86"/>
        <v>5.8599999999999999E-2</v>
      </c>
    </row>
    <row r="1377" spans="1:14" x14ac:dyDescent="0.35">
      <c r="A1377" t="s">
        <v>122</v>
      </c>
      <c r="K1377" t="str">
        <f t="shared" si="87"/>
        <v>KP</v>
      </c>
      <c r="L1377">
        <f t="shared" si="84"/>
        <v>0</v>
      </c>
      <c r="M1377">
        <f t="shared" si="85"/>
        <v>0</v>
      </c>
      <c r="N1377">
        <f t="shared" si="86"/>
        <v>0</v>
      </c>
    </row>
    <row r="1378" spans="1:14" x14ac:dyDescent="0.35">
      <c r="B1378">
        <v>1</v>
      </c>
      <c r="C1378">
        <v>2920</v>
      </c>
      <c r="D1378">
        <v>1955</v>
      </c>
      <c r="E1378">
        <v>91</v>
      </c>
      <c r="F1378">
        <v>0.33050000000000002</v>
      </c>
      <c r="G1378">
        <v>8.6999999999999994E-3</v>
      </c>
      <c r="H1378">
        <v>0.3135</v>
      </c>
      <c r="I1378">
        <v>0.34760000000000002</v>
      </c>
      <c r="K1378" t="str">
        <f t="shared" si="87"/>
        <v>KP</v>
      </c>
      <c r="L1378">
        <f t="shared" si="84"/>
        <v>1</v>
      </c>
      <c r="M1378">
        <f t="shared" si="85"/>
        <v>2920</v>
      </c>
      <c r="N1378">
        <f t="shared" si="86"/>
        <v>0.33050000000000002</v>
      </c>
    </row>
    <row r="1379" spans="1:14" x14ac:dyDescent="0.35">
      <c r="B1379">
        <v>2</v>
      </c>
      <c r="C1379">
        <v>874</v>
      </c>
      <c r="D1379">
        <v>454</v>
      </c>
      <c r="E1379">
        <v>31</v>
      </c>
      <c r="F1379">
        <v>0.1588</v>
      </c>
      <c r="G1379">
        <v>7.0000000000000001E-3</v>
      </c>
      <c r="H1379">
        <v>0.1454</v>
      </c>
      <c r="I1379">
        <v>0.17280000000000001</v>
      </c>
      <c r="K1379" t="str">
        <f t="shared" si="87"/>
        <v>KP</v>
      </c>
      <c r="L1379">
        <f t="shared" si="84"/>
        <v>2</v>
      </c>
      <c r="M1379">
        <f t="shared" si="85"/>
        <v>874</v>
      </c>
      <c r="N1379">
        <f t="shared" si="86"/>
        <v>0.1588</v>
      </c>
    </row>
    <row r="1380" spans="1:14" x14ac:dyDescent="0.35">
      <c r="B1380">
        <v>3</v>
      </c>
      <c r="C1380">
        <v>389</v>
      </c>
      <c r="D1380">
        <v>184</v>
      </c>
      <c r="E1380">
        <v>17</v>
      </c>
      <c r="F1380">
        <v>8.3699999999999997E-2</v>
      </c>
      <c r="G1380">
        <v>5.4000000000000003E-3</v>
      </c>
      <c r="H1380">
        <v>7.3400000000000007E-2</v>
      </c>
      <c r="I1380">
        <v>9.4799999999999995E-2</v>
      </c>
      <c r="K1380" t="str">
        <f t="shared" si="87"/>
        <v>KP</v>
      </c>
      <c r="L1380">
        <f t="shared" si="84"/>
        <v>3</v>
      </c>
      <c r="M1380">
        <f t="shared" si="85"/>
        <v>389</v>
      </c>
      <c r="N1380">
        <f t="shared" si="86"/>
        <v>8.3699999999999997E-2</v>
      </c>
    </row>
    <row r="1381" spans="1:14" x14ac:dyDescent="0.35">
      <c r="B1381">
        <v>4</v>
      </c>
      <c r="C1381">
        <v>188</v>
      </c>
      <c r="D1381">
        <v>100</v>
      </c>
      <c r="E1381">
        <v>0</v>
      </c>
      <c r="F1381">
        <v>3.9199999999999999E-2</v>
      </c>
      <c r="G1381">
        <v>4.0000000000000001E-3</v>
      </c>
      <c r="H1381">
        <v>3.1899999999999998E-2</v>
      </c>
      <c r="I1381">
        <v>4.7500000000000001E-2</v>
      </c>
      <c r="K1381" t="str">
        <f t="shared" si="87"/>
        <v>KP</v>
      </c>
      <c r="L1381">
        <f t="shared" si="84"/>
        <v>4</v>
      </c>
      <c r="M1381">
        <f t="shared" si="85"/>
        <v>188</v>
      </c>
      <c r="N1381">
        <f t="shared" si="86"/>
        <v>3.9199999999999999E-2</v>
      </c>
    </row>
    <row r="1382" spans="1:14" x14ac:dyDescent="0.35">
      <c r="B1382">
        <v>5</v>
      </c>
      <c r="C1382">
        <v>88</v>
      </c>
      <c r="D1382">
        <v>53</v>
      </c>
      <c r="E1382">
        <v>3</v>
      </c>
      <c r="F1382">
        <v>1.5599999999999999E-2</v>
      </c>
      <c r="G1382">
        <v>2.5999999999999999E-3</v>
      </c>
      <c r="H1382">
        <v>1.11E-2</v>
      </c>
      <c r="I1382">
        <v>2.1299999999999999E-2</v>
      </c>
      <c r="K1382" t="str">
        <f t="shared" si="87"/>
        <v>KP</v>
      </c>
      <c r="L1382">
        <f t="shared" si="84"/>
        <v>5</v>
      </c>
      <c r="M1382">
        <f t="shared" si="85"/>
        <v>88</v>
      </c>
      <c r="N1382">
        <f t="shared" si="86"/>
        <v>1.5599999999999999E-2</v>
      </c>
    </row>
    <row r="1383" spans="1:14" x14ac:dyDescent="0.35">
      <c r="B1383">
        <v>6</v>
      </c>
      <c r="C1383">
        <v>32</v>
      </c>
      <c r="D1383">
        <v>17</v>
      </c>
      <c r="E1383">
        <v>4</v>
      </c>
      <c r="F1383">
        <v>7.3000000000000001E-3</v>
      </c>
      <c r="G1383">
        <v>1.8E-3</v>
      </c>
      <c r="H1383">
        <v>4.4000000000000003E-3</v>
      </c>
      <c r="I1383">
        <v>1.17E-2</v>
      </c>
      <c r="K1383" t="str">
        <f t="shared" si="87"/>
        <v>KP</v>
      </c>
      <c r="L1383">
        <f t="shared" si="84"/>
        <v>6</v>
      </c>
      <c r="M1383">
        <f t="shared" si="85"/>
        <v>32</v>
      </c>
      <c r="N1383">
        <f t="shared" si="86"/>
        <v>7.3000000000000001E-3</v>
      </c>
    </row>
    <row r="1384" spans="1:14" x14ac:dyDescent="0.35">
      <c r="B1384">
        <v>7</v>
      </c>
      <c r="C1384">
        <v>11</v>
      </c>
      <c r="D1384">
        <v>7</v>
      </c>
      <c r="E1384">
        <v>0</v>
      </c>
      <c r="F1384">
        <v>2.7000000000000001E-3</v>
      </c>
      <c r="G1384">
        <v>1.2999999999999999E-3</v>
      </c>
      <c r="H1384">
        <v>1E-3</v>
      </c>
      <c r="I1384">
        <v>6.1999999999999998E-3</v>
      </c>
      <c r="K1384" t="str">
        <f t="shared" si="87"/>
        <v>KP</v>
      </c>
      <c r="L1384">
        <f t="shared" si="84"/>
        <v>7</v>
      </c>
      <c r="M1384">
        <f t="shared" si="85"/>
        <v>11</v>
      </c>
      <c r="N1384">
        <f t="shared" si="86"/>
        <v>2.7000000000000001E-3</v>
      </c>
    </row>
    <row r="1385" spans="1:14" x14ac:dyDescent="0.35">
      <c r="B1385">
        <v>8</v>
      </c>
      <c r="C1385">
        <v>4</v>
      </c>
      <c r="D1385">
        <v>3</v>
      </c>
      <c r="E1385">
        <v>0</v>
      </c>
      <c r="F1385">
        <v>6.9999999999999999E-4</v>
      </c>
      <c r="G1385">
        <v>6.9999999999999999E-4</v>
      </c>
      <c r="H1385">
        <v>1E-4</v>
      </c>
      <c r="I1385">
        <v>3.5999999999999999E-3</v>
      </c>
      <c r="K1385" t="str">
        <f t="shared" si="87"/>
        <v>KP</v>
      </c>
      <c r="L1385">
        <f t="shared" si="84"/>
        <v>8</v>
      </c>
      <c r="M1385">
        <f t="shared" si="85"/>
        <v>4</v>
      </c>
      <c r="N1385">
        <f t="shared" si="86"/>
        <v>6.9999999999999999E-4</v>
      </c>
    </row>
    <row r="1386" spans="1:14" x14ac:dyDescent="0.35">
      <c r="B1386">
        <v>9</v>
      </c>
      <c r="C1386">
        <v>1</v>
      </c>
      <c r="D1386">
        <v>1</v>
      </c>
      <c r="E1386">
        <v>0</v>
      </c>
      <c r="F1386">
        <v>0</v>
      </c>
      <c r="G1386" t="s">
        <v>0</v>
      </c>
      <c r="H1386" t="s">
        <v>0</v>
      </c>
      <c r="I1386" t="s">
        <v>0</v>
      </c>
      <c r="K1386" t="str">
        <f t="shared" si="87"/>
        <v>KP</v>
      </c>
      <c r="L1386">
        <f t="shared" si="84"/>
        <v>9</v>
      </c>
      <c r="M1386">
        <f t="shared" si="85"/>
        <v>1</v>
      </c>
      <c r="N1386">
        <f t="shared" si="86"/>
        <v>0</v>
      </c>
    </row>
    <row r="1387" spans="1:14" x14ac:dyDescent="0.35">
      <c r="A1387" t="s">
        <v>123</v>
      </c>
      <c r="K1387" t="str">
        <f t="shared" si="87"/>
        <v>KR</v>
      </c>
      <c r="L1387">
        <f t="shared" si="84"/>
        <v>0</v>
      </c>
      <c r="M1387">
        <f t="shared" si="85"/>
        <v>0</v>
      </c>
      <c r="N1387">
        <f t="shared" si="86"/>
        <v>0</v>
      </c>
    </row>
    <row r="1388" spans="1:14" x14ac:dyDescent="0.35">
      <c r="B1388">
        <v>1</v>
      </c>
      <c r="C1388">
        <v>15260</v>
      </c>
      <c r="D1388">
        <v>8307</v>
      </c>
      <c r="E1388">
        <v>1167</v>
      </c>
      <c r="F1388">
        <v>0.4556</v>
      </c>
      <c r="G1388">
        <v>4.0000000000000001E-3</v>
      </c>
      <c r="H1388">
        <v>0.44769999999999999</v>
      </c>
      <c r="I1388">
        <v>0.46350000000000002</v>
      </c>
      <c r="K1388" t="str">
        <f t="shared" si="87"/>
        <v>KR</v>
      </c>
      <c r="L1388">
        <f t="shared" si="84"/>
        <v>1</v>
      </c>
      <c r="M1388">
        <f t="shared" si="85"/>
        <v>15260</v>
      </c>
      <c r="N1388">
        <f t="shared" si="86"/>
        <v>0.4556</v>
      </c>
    </row>
    <row r="1389" spans="1:14" x14ac:dyDescent="0.35">
      <c r="B1389">
        <v>2</v>
      </c>
      <c r="C1389">
        <v>5786</v>
      </c>
      <c r="D1389">
        <v>1978</v>
      </c>
      <c r="E1389">
        <v>480</v>
      </c>
      <c r="F1389">
        <v>0.2999</v>
      </c>
      <c r="G1389">
        <v>3.8999999999999998E-3</v>
      </c>
      <c r="H1389">
        <v>0.2923</v>
      </c>
      <c r="I1389">
        <v>0.3075</v>
      </c>
      <c r="K1389" t="str">
        <f t="shared" si="87"/>
        <v>KR</v>
      </c>
      <c r="L1389">
        <f t="shared" si="84"/>
        <v>2</v>
      </c>
      <c r="M1389">
        <f t="shared" si="85"/>
        <v>5786</v>
      </c>
      <c r="N1389">
        <f t="shared" si="86"/>
        <v>0.2999</v>
      </c>
    </row>
    <row r="1390" spans="1:14" x14ac:dyDescent="0.35">
      <c r="B1390">
        <v>3</v>
      </c>
      <c r="C1390">
        <v>3328</v>
      </c>
      <c r="D1390">
        <v>806</v>
      </c>
      <c r="E1390">
        <v>277</v>
      </c>
      <c r="F1390">
        <v>0.22720000000000001</v>
      </c>
      <c r="G1390">
        <v>3.7000000000000002E-3</v>
      </c>
      <c r="H1390">
        <v>0.22</v>
      </c>
      <c r="I1390">
        <v>0.23449999999999999</v>
      </c>
      <c r="K1390" t="str">
        <f t="shared" si="87"/>
        <v>KR</v>
      </c>
      <c r="L1390">
        <f t="shared" si="84"/>
        <v>3</v>
      </c>
      <c r="M1390">
        <f t="shared" si="85"/>
        <v>3328</v>
      </c>
      <c r="N1390">
        <f t="shared" si="86"/>
        <v>0.22720000000000001</v>
      </c>
    </row>
    <row r="1391" spans="1:14" x14ac:dyDescent="0.35">
      <c r="B1391">
        <v>4</v>
      </c>
      <c r="C1391">
        <v>2245</v>
      </c>
      <c r="D1391">
        <v>388</v>
      </c>
      <c r="E1391">
        <v>225</v>
      </c>
      <c r="F1391">
        <v>0.188</v>
      </c>
      <c r="G1391">
        <v>3.5999999999999999E-3</v>
      </c>
      <c r="H1391">
        <v>0.18110000000000001</v>
      </c>
      <c r="I1391">
        <v>0.19500000000000001</v>
      </c>
      <c r="K1391" t="str">
        <f t="shared" si="87"/>
        <v>KR</v>
      </c>
      <c r="L1391">
        <f t="shared" si="84"/>
        <v>4</v>
      </c>
      <c r="M1391">
        <f t="shared" si="85"/>
        <v>2245</v>
      </c>
      <c r="N1391">
        <f t="shared" si="86"/>
        <v>0.188</v>
      </c>
    </row>
    <row r="1392" spans="1:14" x14ac:dyDescent="0.35">
      <c r="B1392">
        <v>5</v>
      </c>
      <c r="C1392">
        <v>1632</v>
      </c>
      <c r="D1392">
        <v>244</v>
      </c>
      <c r="E1392">
        <v>173</v>
      </c>
      <c r="F1392">
        <v>0.15989999999999999</v>
      </c>
      <c r="G1392">
        <v>3.3999999999999998E-3</v>
      </c>
      <c r="H1392">
        <v>0.1532</v>
      </c>
      <c r="I1392">
        <v>0.16669999999999999</v>
      </c>
      <c r="K1392" t="str">
        <f t="shared" si="87"/>
        <v>KR</v>
      </c>
      <c r="L1392">
        <f t="shared" si="84"/>
        <v>5</v>
      </c>
      <c r="M1392">
        <f t="shared" si="85"/>
        <v>1632</v>
      </c>
      <c r="N1392">
        <f t="shared" si="86"/>
        <v>0.15989999999999999</v>
      </c>
    </row>
    <row r="1393" spans="1:14" x14ac:dyDescent="0.35">
      <c r="B1393">
        <v>6</v>
      </c>
      <c r="C1393">
        <v>1215</v>
      </c>
      <c r="D1393">
        <v>143</v>
      </c>
      <c r="E1393">
        <v>114</v>
      </c>
      <c r="F1393">
        <v>0.1411</v>
      </c>
      <c r="G1393">
        <v>3.3999999999999998E-3</v>
      </c>
      <c r="H1393">
        <v>0.13450000000000001</v>
      </c>
      <c r="I1393">
        <v>0.14779999999999999</v>
      </c>
      <c r="K1393" t="str">
        <f t="shared" si="87"/>
        <v>KR</v>
      </c>
      <c r="L1393">
        <f t="shared" si="84"/>
        <v>6</v>
      </c>
      <c r="M1393">
        <f t="shared" si="85"/>
        <v>1215</v>
      </c>
      <c r="N1393">
        <f t="shared" si="86"/>
        <v>0.1411</v>
      </c>
    </row>
    <row r="1394" spans="1:14" x14ac:dyDescent="0.35">
      <c r="B1394">
        <v>7</v>
      </c>
      <c r="C1394">
        <v>958</v>
      </c>
      <c r="D1394">
        <v>90</v>
      </c>
      <c r="E1394">
        <v>120</v>
      </c>
      <c r="F1394">
        <v>0.1278</v>
      </c>
      <c r="G1394">
        <v>3.3E-3</v>
      </c>
      <c r="H1394">
        <v>0.12130000000000001</v>
      </c>
      <c r="I1394">
        <v>0.13439999999999999</v>
      </c>
      <c r="K1394" t="str">
        <f t="shared" si="87"/>
        <v>KR</v>
      </c>
      <c r="L1394">
        <f t="shared" si="84"/>
        <v>7</v>
      </c>
      <c r="M1394">
        <f t="shared" si="85"/>
        <v>958</v>
      </c>
      <c r="N1394">
        <f t="shared" si="86"/>
        <v>0.1278</v>
      </c>
    </row>
    <row r="1395" spans="1:14" x14ac:dyDescent="0.35">
      <c r="B1395">
        <v>8</v>
      </c>
      <c r="C1395">
        <v>748</v>
      </c>
      <c r="D1395">
        <v>62</v>
      </c>
      <c r="E1395">
        <v>111</v>
      </c>
      <c r="F1395">
        <v>0.1172</v>
      </c>
      <c r="G1395">
        <v>3.3E-3</v>
      </c>
      <c r="H1395">
        <v>0.1108</v>
      </c>
      <c r="I1395">
        <v>0.12379999999999999</v>
      </c>
      <c r="K1395" t="str">
        <f t="shared" si="87"/>
        <v>KR</v>
      </c>
      <c r="L1395">
        <f t="shared" si="84"/>
        <v>8</v>
      </c>
      <c r="M1395">
        <f t="shared" si="85"/>
        <v>748</v>
      </c>
      <c r="N1395">
        <f t="shared" si="86"/>
        <v>0.1172</v>
      </c>
    </row>
    <row r="1396" spans="1:14" x14ac:dyDescent="0.35">
      <c r="B1396">
        <v>9</v>
      </c>
      <c r="C1396">
        <v>575</v>
      </c>
      <c r="D1396">
        <v>40</v>
      </c>
      <c r="E1396">
        <v>112</v>
      </c>
      <c r="F1396">
        <v>0.1091</v>
      </c>
      <c r="G1396">
        <v>3.3E-3</v>
      </c>
      <c r="H1396">
        <v>0.1026</v>
      </c>
      <c r="I1396">
        <v>0.1157</v>
      </c>
      <c r="K1396" t="str">
        <f t="shared" si="87"/>
        <v>KR</v>
      </c>
      <c r="L1396">
        <f t="shared" si="84"/>
        <v>9</v>
      </c>
      <c r="M1396">
        <f t="shared" si="85"/>
        <v>575</v>
      </c>
      <c r="N1396">
        <f t="shared" si="86"/>
        <v>0.1091</v>
      </c>
    </row>
    <row r="1397" spans="1:14" x14ac:dyDescent="0.35">
      <c r="B1397">
        <v>10</v>
      </c>
      <c r="C1397">
        <v>423</v>
      </c>
      <c r="D1397">
        <v>32</v>
      </c>
      <c r="E1397">
        <v>108</v>
      </c>
      <c r="F1397">
        <v>0.1008</v>
      </c>
      <c r="G1397">
        <v>3.3999999999999998E-3</v>
      </c>
      <c r="H1397">
        <v>9.4299999999999995E-2</v>
      </c>
      <c r="I1397">
        <v>0.1076</v>
      </c>
      <c r="K1397" t="str">
        <f t="shared" si="87"/>
        <v>KR</v>
      </c>
      <c r="L1397">
        <f t="shared" si="84"/>
        <v>10</v>
      </c>
      <c r="M1397">
        <f t="shared" si="85"/>
        <v>423</v>
      </c>
      <c r="N1397">
        <f t="shared" si="86"/>
        <v>0.1008</v>
      </c>
    </row>
    <row r="1398" spans="1:14" x14ac:dyDescent="0.35">
      <c r="B1398">
        <v>11</v>
      </c>
      <c r="C1398">
        <v>283</v>
      </c>
      <c r="D1398">
        <v>18</v>
      </c>
      <c r="E1398">
        <v>73</v>
      </c>
      <c r="F1398">
        <v>9.4399999999999998E-2</v>
      </c>
      <c r="G1398">
        <v>3.5000000000000001E-3</v>
      </c>
      <c r="H1398">
        <v>8.77E-2</v>
      </c>
      <c r="I1398">
        <v>0.1014</v>
      </c>
      <c r="K1398" t="str">
        <f t="shared" si="87"/>
        <v>KR</v>
      </c>
      <c r="L1398">
        <f t="shared" si="84"/>
        <v>11</v>
      </c>
      <c r="M1398">
        <f t="shared" si="85"/>
        <v>283</v>
      </c>
      <c r="N1398">
        <f t="shared" si="86"/>
        <v>9.4399999999999998E-2</v>
      </c>
    </row>
    <row r="1399" spans="1:14" x14ac:dyDescent="0.35">
      <c r="B1399">
        <v>12</v>
      </c>
      <c r="C1399">
        <v>192</v>
      </c>
      <c r="D1399">
        <v>12</v>
      </c>
      <c r="E1399">
        <v>70</v>
      </c>
      <c r="F1399">
        <v>8.8499999999999995E-2</v>
      </c>
      <c r="G1399">
        <v>3.7000000000000002E-3</v>
      </c>
      <c r="H1399">
        <v>8.1500000000000003E-2</v>
      </c>
      <c r="I1399">
        <v>9.5799999999999996E-2</v>
      </c>
      <c r="K1399" t="str">
        <f t="shared" si="87"/>
        <v>KR</v>
      </c>
      <c r="L1399">
        <f t="shared" si="84"/>
        <v>12</v>
      </c>
      <c r="M1399">
        <f t="shared" si="85"/>
        <v>192</v>
      </c>
      <c r="N1399">
        <f t="shared" si="86"/>
        <v>8.8499999999999995E-2</v>
      </c>
    </row>
    <row r="1400" spans="1:14" x14ac:dyDescent="0.35">
      <c r="B1400">
        <v>13</v>
      </c>
      <c r="C1400">
        <v>110</v>
      </c>
      <c r="D1400">
        <v>2</v>
      </c>
      <c r="E1400">
        <v>56</v>
      </c>
      <c r="F1400">
        <v>8.6900000000000005E-2</v>
      </c>
      <c r="G1400">
        <v>3.8E-3</v>
      </c>
      <c r="H1400">
        <v>7.9699999999999993E-2</v>
      </c>
      <c r="I1400">
        <v>9.4500000000000001E-2</v>
      </c>
      <c r="K1400" t="str">
        <f t="shared" si="87"/>
        <v>KR</v>
      </c>
      <c r="L1400">
        <f t="shared" si="84"/>
        <v>13</v>
      </c>
      <c r="M1400">
        <f t="shared" si="85"/>
        <v>110</v>
      </c>
      <c r="N1400">
        <f t="shared" si="86"/>
        <v>8.6900000000000005E-2</v>
      </c>
    </row>
    <row r="1401" spans="1:14" x14ac:dyDescent="0.35">
      <c r="B1401">
        <v>14</v>
      </c>
      <c r="C1401">
        <v>52</v>
      </c>
      <c r="D1401">
        <v>0</v>
      </c>
      <c r="E1401">
        <v>52</v>
      </c>
      <c r="F1401">
        <v>8.6900000000000005E-2</v>
      </c>
      <c r="G1401">
        <v>3.8E-3</v>
      </c>
      <c r="H1401">
        <v>7.9699999999999993E-2</v>
      </c>
      <c r="I1401">
        <v>9.4500000000000001E-2</v>
      </c>
      <c r="K1401" t="str">
        <f t="shared" si="87"/>
        <v>KR</v>
      </c>
      <c r="L1401">
        <f t="shared" si="84"/>
        <v>14</v>
      </c>
      <c r="M1401">
        <f t="shared" si="85"/>
        <v>52</v>
      </c>
      <c r="N1401">
        <f t="shared" si="86"/>
        <v>8.6900000000000005E-2</v>
      </c>
    </row>
    <row r="1402" spans="1:14" x14ac:dyDescent="0.35">
      <c r="A1402" t="s">
        <v>124</v>
      </c>
      <c r="K1402" t="str">
        <f t="shared" si="87"/>
        <v>KW</v>
      </c>
      <c r="L1402">
        <f t="shared" si="84"/>
        <v>0</v>
      </c>
      <c r="M1402">
        <f t="shared" si="85"/>
        <v>0</v>
      </c>
      <c r="N1402">
        <f t="shared" si="86"/>
        <v>0</v>
      </c>
    </row>
    <row r="1403" spans="1:14" x14ac:dyDescent="0.35">
      <c r="B1403">
        <v>1</v>
      </c>
      <c r="C1403">
        <v>4967</v>
      </c>
      <c r="D1403">
        <v>3143</v>
      </c>
      <c r="E1403">
        <v>283</v>
      </c>
      <c r="F1403">
        <v>0.36720000000000003</v>
      </c>
      <c r="G1403">
        <v>6.7999999999999996E-3</v>
      </c>
      <c r="H1403">
        <v>0.3538</v>
      </c>
      <c r="I1403">
        <v>0.38059999999999999</v>
      </c>
      <c r="K1403" t="str">
        <f t="shared" si="87"/>
        <v>KW</v>
      </c>
      <c r="L1403">
        <f t="shared" si="84"/>
        <v>1</v>
      </c>
      <c r="M1403">
        <f t="shared" si="85"/>
        <v>4967</v>
      </c>
      <c r="N1403">
        <f t="shared" si="86"/>
        <v>0.36720000000000003</v>
      </c>
    </row>
    <row r="1404" spans="1:14" x14ac:dyDescent="0.35">
      <c r="B1404">
        <v>2</v>
      </c>
      <c r="C1404">
        <v>1541</v>
      </c>
      <c r="D1404">
        <v>585</v>
      </c>
      <c r="E1404">
        <v>132</v>
      </c>
      <c r="F1404">
        <v>0.2278</v>
      </c>
      <c r="G1404">
        <v>6.1999999999999998E-3</v>
      </c>
      <c r="H1404">
        <v>0.2157</v>
      </c>
      <c r="I1404">
        <v>0.24010000000000001</v>
      </c>
      <c r="K1404" t="str">
        <f t="shared" si="87"/>
        <v>KW</v>
      </c>
      <c r="L1404">
        <f t="shared" si="84"/>
        <v>2</v>
      </c>
      <c r="M1404">
        <f t="shared" si="85"/>
        <v>1541</v>
      </c>
      <c r="N1404">
        <f t="shared" si="86"/>
        <v>0.2278</v>
      </c>
    </row>
    <row r="1405" spans="1:14" x14ac:dyDescent="0.35">
      <c r="B1405">
        <v>3</v>
      </c>
      <c r="C1405">
        <v>824</v>
      </c>
      <c r="D1405">
        <v>241</v>
      </c>
      <c r="E1405">
        <v>70</v>
      </c>
      <c r="F1405">
        <v>0.16120000000000001</v>
      </c>
      <c r="G1405">
        <v>5.7000000000000002E-3</v>
      </c>
      <c r="H1405">
        <v>0.1502</v>
      </c>
      <c r="I1405">
        <v>0.17249999999999999</v>
      </c>
      <c r="K1405" t="str">
        <f t="shared" si="87"/>
        <v>KW</v>
      </c>
      <c r="L1405">
        <f t="shared" si="84"/>
        <v>3</v>
      </c>
      <c r="M1405">
        <f t="shared" si="85"/>
        <v>824</v>
      </c>
      <c r="N1405">
        <f t="shared" si="86"/>
        <v>0.16120000000000001</v>
      </c>
    </row>
    <row r="1406" spans="1:14" x14ac:dyDescent="0.35">
      <c r="B1406">
        <v>4</v>
      </c>
      <c r="C1406">
        <v>513</v>
      </c>
      <c r="D1406">
        <v>115</v>
      </c>
      <c r="E1406">
        <v>41</v>
      </c>
      <c r="F1406">
        <v>0.12509999999999999</v>
      </c>
      <c r="G1406">
        <v>5.3E-3</v>
      </c>
      <c r="H1406">
        <v>0.1149</v>
      </c>
      <c r="I1406">
        <v>0.13569999999999999</v>
      </c>
      <c r="K1406" t="str">
        <f t="shared" si="87"/>
        <v>KW</v>
      </c>
      <c r="L1406">
        <f t="shared" si="84"/>
        <v>4</v>
      </c>
      <c r="M1406">
        <f t="shared" si="85"/>
        <v>513</v>
      </c>
      <c r="N1406">
        <f t="shared" si="86"/>
        <v>0.12509999999999999</v>
      </c>
    </row>
    <row r="1407" spans="1:14" x14ac:dyDescent="0.35">
      <c r="B1407">
        <v>5</v>
      </c>
      <c r="C1407">
        <v>357</v>
      </c>
      <c r="D1407">
        <v>59</v>
      </c>
      <c r="E1407">
        <v>29</v>
      </c>
      <c r="F1407">
        <v>0.10440000000000001</v>
      </c>
      <c r="G1407">
        <v>5.1000000000000004E-3</v>
      </c>
      <c r="H1407">
        <v>9.4700000000000006E-2</v>
      </c>
      <c r="I1407">
        <v>0.11459999999999999</v>
      </c>
      <c r="K1407" t="str">
        <f t="shared" si="87"/>
        <v>KW</v>
      </c>
      <c r="L1407">
        <f t="shared" si="84"/>
        <v>5</v>
      </c>
      <c r="M1407">
        <f t="shared" si="85"/>
        <v>357</v>
      </c>
      <c r="N1407">
        <f t="shared" si="86"/>
        <v>0.10440000000000001</v>
      </c>
    </row>
    <row r="1408" spans="1:14" x14ac:dyDescent="0.35">
      <c r="B1408">
        <v>6</v>
      </c>
      <c r="C1408">
        <v>269</v>
      </c>
      <c r="D1408">
        <v>26</v>
      </c>
      <c r="E1408">
        <v>43</v>
      </c>
      <c r="F1408">
        <v>9.4299999999999995E-2</v>
      </c>
      <c r="G1408">
        <v>5.0000000000000001E-3</v>
      </c>
      <c r="H1408">
        <v>8.4900000000000003E-2</v>
      </c>
      <c r="I1408">
        <v>0.1043</v>
      </c>
      <c r="K1408" t="str">
        <f t="shared" si="87"/>
        <v>KW</v>
      </c>
      <c r="L1408">
        <f t="shared" si="84"/>
        <v>6</v>
      </c>
      <c r="M1408">
        <f t="shared" si="85"/>
        <v>269</v>
      </c>
      <c r="N1408">
        <f t="shared" si="86"/>
        <v>9.4299999999999995E-2</v>
      </c>
    </row>
    <row r="1409" spans="1:14" x14ac:dyDescent="0.35">
      <c r="B1409">
        <v>7</v>
      </c>
      <c r="C1409">
        <v>200</v>
      </c>
      <c r="D1409">
        <v>25</v>
      </c>
      <c r="E1409">
        <v>22</v>
      </c>
      <c r="F1409">
        <v>8.2500000000000004E-2</v>
      </c>
      <c r="G1409">
        <v>4.8999999999999998E-3</v>
      </c>
      <c r="H1409">
        <v>7.3300000000000004E-2</v>
      </c>
      <c r="I1409">
        <v>9.2399999999999996E-2</v>
      </c>
      <c r="K1409" t="str">
        <f t="shared" si="87"/>
        <v>KW</v>
      </c>
      <c r="L1409">
        <f t="shared" si="84"/>
        <v>7</v>
      </c>
      <c r="M1409">
        <f t="shared" si="85"/>
        <v>200</v>
      </c>
      <c r="N1409">
        <f t="shared" si="86"/>
        <v>8.2500000000000004E-2</v>
      </c>
    </row>
    <row r="1410" spans="1:14" x14ac:dyDescent="0.35">
      <c r="B1410">
        <v>8</v>
      </c>
      <c r="C1410">
        <v>153</v>
      </c>
      <c r="D1410">
        <v>16</v>
      </c>
      <c r="E1410">
        <v>20</v>
      </c>
      <c r="F1410">
        <v>7.3899999999999993E-2</v>
      </c>
      <c r="G1410">
        <v>4.7999999999999996E-3</v>
      </c>
      <c r="H1410">
        <v>6.4799999999999996E-2</v>
      </c>
      <c r="I1410">
        <v>8.3699999999999997E-2</v>
      </c>
      <c r="K1410" t="str">
        <f t="shared" si="87"/>
        <v>KW</v>
      </c>
      <c r="L1410">
        <f t="shared" si="84"/>
        <v>8</v>
      </c>
      <c r="M1410">
        <f t="shared" si="85"/>
        <v>153</v>
      </c>
      <c r="N1410">
        <f t="shared" si="86"/>
        <v>7.3899999999999993E-2</v>
      </c>
    </row>
    <row r="1411" spans="1:14" x14ac:dyDescent="0.35">
      <c r="B1411">
        <v>9</v>
      </c>
      <c r="C1411">
        <v>117</v>
      </c>
      <c r="D1411">
        <v>16</v>
      </c>
      <c r="E1411">
        <v>22</v>
      </c>
      <c r="F1411">
        <v>6.3799999999999996E-2</v>
      </c>
      <c r="G1411">
        <v>4.7999999999999996E-3</v>
      </c>
      <c r="H1411">
        <v>5.4899999999999997E-2</v>
      </c>
      <c r="I1411">
        <v>7.3599999999999999E-2</v>
      </c>
      <c r="K1411" t="str">
        <f t="shared" si="87"/>
        <v>KW</v>
      </c>
      <c r="L1411">
        <f t="shared" ref="L1411:L1474" si="88">B1411</f>
        <v>9</v>
      </c>
      <c r="M1411">
        <f t="shared" ref="M1411:M1474" si="89">C1411</f>
        <v>117</v>
      </c>
      <c r="N1411">
        <f t="shared" ref="N1411:N1474" si="90">F1411</f>
        <v>6.3799999999999996E-2</v>
      </c>
    </row>
    <row r="1412" spans="1:14" x14ac:dyDescent="0.35">
      <c r="B1412">
        <v>10</v>
      </c>
      <c r="C1412">
        <v>79</v>
      </c>
      <c r="D1412">
        <v>1</v>
      </c>
      <c r="E1412">
        <v>16</v>
      </c>
      <c r="F1412">
        <v>6.3E-2</v>
      </c>
      <c r="G1412">
        <v>4.7999999999999996E-3</v>
      </c>
      <c r="H1412">
        <v>5.3999999999999999E-2</v>
      </c>
      <c r="I1412">
        <v>7.2800000000000004E-2</v>
      </c>
      <c r="K1412" t="str">
        <f t="shared" ref="K1412:K1475" si="91">IF(A1412&lt;&gt;"",A1412,K1411)</f>
        <v>KW</v>
      </c>
      <c r="L1412">
        <f t="shared" si="88"/>
        <v>10</v>
      </c>
      <c r="M1412">
        <f t="shared" si="89"/>
        <v>79</v>
      </c>
      <c r="N1412">
        <f t="shared" si="90"/>
        <v>6.3E-2</v>
      </c>
    </row>
    <row r="1413" spans="1:14" x14ac:dyDescent="0.35">
      <c r="B1413">
        <v>11</v>
      </c>
      <c r="C1413">
        <v>62</v>
      </c>
      <c r="D1413">
        <v>9</v>
      </c>
      <c r="E1413">
        <v>13</v>
      </c>
      <c r="F1413">
        <v>5.3800000000000001E-2</v>
      </c>
      <c r="G1413">
        <v>5.0000000000000001E-3</v>
      </c>
      <c r="H1413">
        <v>4.4699999999999997E-2</v>
      </c>
      <c r="I1413">
        <v>6.4100000000000004E-2</v>
      </c>
      <c r="K1413" t="str">
        <f t="shared" si="91"/>
        <v>KW</v>
      </c>
      <c r="L1413">
        <f t="shared" si="88"/>
        <v>11</v>
      </c>
      <c r="M1413">
        <f t="shared" si="89"/>
        <v>62</v>
      </c>
      <c r="N1413">
        <f t="shared" si="90"/>
        <v>5.3800000000000001E-2</v>
      </c>
    </row>
    <row r="1414" spans="1:14" x14ac:dyDescent="0.35">
      <c r="B1414">
        <v>12</v>
      </c>
      <c r="C1414">
        <v>40</v>
      </c>
      <c r="D1414">
        <v>1</v>
      </c>
      <c r="E1414">
        <v>11</v>
      </c>
      <c r="F1414">
        <v>5.2499999999999998E-2</v>
      </c>
      <c r="G1414">
        <v>5.0000000000000001E-3</v>
      </c>
      <c r="H1414">
        <v>4.3299999999999998E-2</v>
      </c>
      <c r="I1414">
        <v>6.2899999999999998E-2</v>
      </c>
      <c r="K1414" t="str">
        <f t="shared" si="91"/>
        <v>KW</v>
      </c>
      <c r="L1414">
        <f t="shared" si="88"/>
        <v>12</v>
      </c>
      <c r="M1414">
        <f t="shared" si="89"/>
        <v>40</v>
      </c>
      <c r="N1414">
        <f t="shared" si="90"/>
        <v>5.2499999999999998E-2</v>
      </c>
    </row>
    <row r="1415" spans="1:14" x14ac:dyDescent="0.35">
      <c r="B1415">
        <v>13</v>
      </c>
      <c r="C1415">
        <v>28</v>
      </c>
      <c r="D1415">
        <v>0</v>
      </c>
      <c r="E1415">
        <v>13</v>
      </c>
      <c r="F1415">
        <v>5.2499999999999998E-2</v>
      </c>
      <c r="G1415">
        <v>5.0000000000000001E-3</v>
      </c>
      <c r="H1415">
        <v>4.3299999999999998E-2</v>
      </c>
      <c r="I1415">
        <v>6.2899999999999998E-2</v>
      </c>
      <c r="K1415" t="str">
        <f t="shared" si="91"/>
        <v>KW</v>
      </c>
      <c r="L1415">
        <f t="shared" si="88"/>
        <v>13</v>
      </c>
      <c r="M1415">
        <f t="shared" si="89"/>
        <v>28</v>
      </c>
      <c r="N1415">
        <f t="shared" si="90"/>
        <v>5.2499999999999998E-2</v>
      </c>
    </row>
    <row r="1416" spans="1:14" x14ac:dyDescent="0.35">
      <c r="B1416">
        <v>14</v>
      </c>
      <c r="C1416">
        <v>15</v>
      </c>
      <c r="D1416">
        <v>0</v>
      </c>
      <c r="E1416">
        <v>15</v>
      </c>
      <c r="F1416">
        <v>5.2499999999999998E-2</v>
      </c>
      <c r="G1416">
        <v>5.0000000000000001E-3</v>
      </c>
      <c r="H1416">
        <v>4.3299999999999998E-2</v>
      </c>
      <c r="I1416">
        <v>6.2899999999999998E-2</v>
      </c>
      <c r="K1416" t="str">
        <f t="shared" si="91"/>
        <v>KW</v>
      </c>
      <c r="L1416">
        <f t="shared" si="88"/>
        <v>14</v>
      </c>
      <c r="M1416">
        <f t="shared" si="89"/>
        <v>15</v>
      </c>
      <c r="N1416">
        <f t="shared" si="90"/>
        <v>5.2499999999999998E-2</v>
      </c>
    </row>
    <row r="1417" spans="1:14" x14ac:dyDescent="0.35">
      <c r="A1417" t="s">
        <v>125</v>
      </c>
      <c r="K1417" t="str">
        <f t="shared" si="91"/>
        <v>KY</v>
      </c>
      <c r="L1417">
        <f t="shared" si="88"/>
        <v>0</v>
      </c>
      <c r="M1417">
        <f t="shared" si="89"/>
        <v>0</v>
      </c>
      <c r="N1417">
        <f t="shared" si="90"/>
        <v>0</v>
      </c>
    </row>
    <row r="1418" spans="1:14" x14ac:dyDescent="0.35">
      <c r="B1418">
        <v>1</v>
      </c>
      <c r="C1418">
        <v>119</v>
      </c>
      <c r="D1418">
        <v>76</v>
      </c>
      <c r="E1418">
        <v>8</v>
      </c>
      <c r="F1418">
        <v>0.36130000000000001</v>
      </c>
      <c r="G1418">
        <v>4.3999999999999997E-2</v>
      </c>
      <c r="H1418">
        <v>0.27610000000000001</v>
      </c>
      <c r="I1418">
        <v>0.4471</v>
      </c>
      <c r="K1418" t="str">
        <f t="shared" si="91"/>
        <v>KY</v>
      </c>
      <c r="L1418">
        <f t="shared" si="88"/>
        <v>1</v>
      </c>
      <c r="M1418">
        <f t="shared" si="89"/>
        <v>119</v>
      </c>
      <c r="N1418">
        <f t="shared" si="90"/>
        <v>0.36130000000000001</v>
      </c>
    </row>
    <row r="1419" spans="1:14" x14ac:dyDescent="0.35">
      <c r="B1419">
        <v>2</v>
      </c>
      <c r="C1419">
        <v>35</v>
      </c>
      <c r="D1419">
        <v>18</v>
      </c>
      <c r="E1419">
        <v>1</v>
      </c>
      <c r="F1419">
        <v>0.17549999999999999</v>
      </c>
      <c r="G1419">
        <v>3.73E-2</v>
      </c>
      <c r="H1419">
        <v>0.10970000000000001</v>
      </c>
      <c r="I1419">
        <v>0.25409999999999999</v>
      </c>
      <c r="K1419" t="str">
        <f t="shared" si="91"/>
        <v>KY</v>
      </c>
      <c r="L1419">
        <f t="shared" si="88"/>
        <v>2</v>
      </c>
      <c r="M1419">
        <f t="shared" si="89"/>
        <v>35</v>
      </c>
      <c r="N1419">
        <f t="shared" si="90"/>
        <v>0.17549999999999999</v>
      </c>
    </row>
    <row r="1420" spans="1:14" x14ac:dyDescent="0.35">
      <c r="B1420">
        <v>3</v>
      </c>
      <c r="C1420">
        <v>16</v>
      </c>
      <c r="D1420">
        <v>6</v>
      </c>
      <c r="E1420">
        <v>2</v>
      </c>
      <c r="F1420">
        <v>0.10970000000000001</v>
      </c>
      <c r="G1420">
        <v>3.15E-2</v>
      </c>
      <c r="H1420">
        <v>5.7700000000000001E-2</v>
      </c>
      <c r="I1420">
        <v>0.1804</v>
      </c>
      <c r="K1420" t="str">
        <f t="shared" si="91"/>
        <v>KY</v>
      </c>
      <c r="L1420">
        <f t="shared" si="88"/>
        <v>3</v>
      </c>
      <c r="M1420">
        <f t="shared" si="89"/>
        <v>16</v>
      </c>
      <c r="N1420">
        <f t="shared" si="90"/>
        <v>0.10970000000000001</v>
      </c>
    </row>
    <row r="1421" spans="1:14" x14ac:dyDescent="0.35">
      <c r="B1421">
        <v>4</v>
      </c>
      <c r="C1421">
        <v>8</v>
      </c>
      <c r="D1421">
        <v>3</v>
      </c>
      <c r="E1421">
        <v>0</v>
      </c>
      <c r="F1421">
        <v>6.8599999999999994E-2</v>
      </c>
      <c r="G1421">
        <v>2.7199999999999998E-2</v>
      </c>
      <c r="H1421">
        <v>2.7799999999999998E-2</v>
      </c>
      <c r="I1421">
        <v>0.13469999999999999</v>
      </c>
      <c r="K1421" t="str">
        <f t="shared" si="91"/>
        <v>KY</v>
      </c>
      <c r="L1421">
        <f t="shared" si="88"/>
        <v>4</v>
      </c>
      <c r="M1421">
        <f t="shared" si="89"/>
        <v>8</v>
      </c>
      <c r="N1421">
        <f t="shared" si="90"/>
        <v>6.8599999999999994E-2</v>
      </c>
    </row>
    <row r="1422" spans="1:14" x14ac:dyDescent="0.35">
      <c r="B1422">
        <v>5</v>
      </c>
      <c r="C1422">
        <v>5</v>
      </c>
      <c r="D1422">
        <v>1</v>
      </c>
      <c r="E1422">
        <v>0</v>
      </c>
      <c r="F1422">
        <v>5.4800000000000001E-2</v>
      </c>
      <c r="G1422">
        <v>2.5000000000000001E-2</v>
      </c>
      <c r="H1422">
        <v>1.9300000000000001E-2</v>
      </c>
      <c r="I1422">
        <v>0.1183</v>
      </c>
      <c r="K1422" t="str">
        <f t="shared" si="91"/>
        <v>KY</v>
      </c>
      <c r="L1422">
        <f t="shared" si="88"/>
        <v>5</v>
      </c>
      <c r="M1422">
        <f t="shared" si="89"/>
        <v>5</v>
      </c>
      <c r="N1422">
        <f t="shared" si="90"/>
        <v>5.4800000000000001E-2</v>
      </c>
    </row>
    <row r="1423" spans="1:14" x14ac:dyDescent="0.35">
      <c r="B1423">
        <v>7</v>
      </c>
      <c r="C1423">
        <v>4</v>
      </c>
      <c r="D1423">
        <v>1</v>
      </c>
      <c r="E1423">
        <v>1</v>
      </c>
      <c r="F1423">
        <v>4.1099999999999998E-2</v>
      </c>
      <c r="G1423">
        <v>2.2200000000000001E-2</v>
      </c>
      <c r="H1423">
        <v>1.17E-2</v>
      </c>
      <c r="I1423">
        <v>0.1012</v>
      </c>
      <c r="K1423" t="str">
        <f t="shared" si="91"/>
        <v>KY</v>
      </c>
      <c r="L1423">
        <f t="shared" si="88"/>
        <v>7</v>
      </c>
      <c r="M1423">
        <f t="shared" si="89"/>
        <v>4</v>
      </c>
      <c r="N1423">
        <f t="shared" si="90"/>
        <v>4.1099999999999998E-2</v>
      </c>
    </row>
    <row r="1424" spans="1:14" x14ac:dyDescent="0.35">
      <c r="B1424">
        <v>11</v>
      </c>
      <c r="C1424">
        <v>2</v>
      </c>
      <c r="D1424">
        <v>0</v>
      </c>
      <c r="E1424">
        <v>1</v>
      </c>
      <c r="F1424">
        <v>4.1099999999999998E-2</v>
      </c>
      <c r="G1424">
        <v>2.2200000000000001E-2</v>
      </c>
      <c r="H1424">
        <v>1.17E-2</v>
      </c>
      <c r="I1424">
        <v>0.1012</v>
      </c>
      <c r="K1424" t="str">
        <f t="shared" si="91"/>
        <v>KY</v>
      </c>
      <c r="L1424">
        <f t="shared" si="88"/>
        <v>11</v>
      </c>
      <c r="M1424">
        <f t="shared" si="89"/>
        <v>2</v>
      </c>
      <c r="N1424">
        <f t="shared" si="90"/>
        <v>4.1099999999999998E-2</v>
      </c>
    </row>
    <row r="1425" spans="1:14" x14ac:dyDescent="0.35">
      <c r="B1425">
        <v>14</v>
      </c>
      <c r="C1425">
        <v>1</v>
      </c>
      <c r="D1425">
        <v>0</v>
      </c>
      <c r="E1425">
        <v>1</v>
      </c>
      <c r="F1425">
        <v>4.1099999999999998E-2</v>
      </c>
      <c r="G1425">
        <v>2.2200000000000001E-2</v>
      </c>
      <c r="H1425">
        <v>1.17E-2</v>
      </c>
      <c r="I1425">
        <v>0.1012</v>
      </c>
      <c r="K1425" t="str">
        <f t="shared" si="91"/>
        <v>KY</v>
      </c>
      <c r="L1425">
        <f t="shared" si="88"/>
        <v>14</v>
      </c>
      <c r="M1425">
        <f t="shared" si="89"/>
        <v>1</v>
      </c>
      <c r="N1425">
        <f t="shared" si="90"/>
        <v>4.1099999999999998E-2</v>
      </c>
    </row>
    <row r="1426" spans="1:14" x14ac:dyDescent="0.35">
      <c r="A1426" t="s">
        <v>126</v>
      </c>
      <c r="K1426" t="str">
        <f t="shared" si="91"/>
        <v>KZ</v>
      </c>
      <c r="L1426">
        <f t="shared" si="88"/>
        <v>0</v>
      </c>
      <c r="M1426">
        <f t="shared" si="89"/>
        <v>0</v>
      </c>
      <c r="N1426">
        <f t="shared" si="90"/>
        <v>0</v>
      </c>
    </row>
    <row r="1427" spans="1:14" x14ac:dyDescent="0.35">
      <c r="B1427">
        <v>1</v>
      </c>
      <c r="C1427">
        <v>741</v>
      </c>
      <c r="D1427">
        <v>431</v>
      </c>
      <c r="E1427">
        <v>62</v>
      </c>
      <c r="F1427">
        <v>0.41839999999999999</v>
      </c>
      <c r="G1427">
        <v>1.8100000000000002E-2</v>
      </c>
      <c r="H1427">
        <v>0.38269999999999998</v>
      </c>
      <c r="I1427">
        <v>0.4536</v>
      </c>
      <c r="K1427" t="str">
        <f t="shared" si="91"/>
        <v>KZ</v>
      </c>
      <c r="L1427">
        <f t="shared" si="88"/>
        <v>1</v>
      </c>
      <c r="M1427">
        <f t="shared" si="89"/>
        <v>741</v>
      </c>
      <c r="N1427">
        <f t="shared" si="90"/>
        <v>0.41839999999999999</v>
      </c>
    </row>
    <row r="1428" spans="1:14" x14ac:dyDescent="0.35">
      <c r="B1428">
        <v>2</v>
      </c>
      <c r="C1428">
        <v>248</v>
      </c>
      <c r="D1428">
        <v>96</v>
      </c>
      <c r="E1428">
        <v>19</v>
      </c>
      <c r="F1428">
        <v>0.25640000000000002</v>
      </c>
      <c r="G1428">
        <v>1.7100000000000001E-2</v>
      </c>
      <c r="H1428">
        <v>0.22359999999999999</v>
      </c>
      <c r="I1428">
        <v>0.2903</v>
      </c>
      <c r="K1428" t="str">
        <f t="shared" si="91"/>
        <v>KZ</v>
      </c>
      <c r="L1428">
        <f t="shared" si="88"/>
        <v>2</v>
      </c>
      <c r="M1428">
        <f t="shared" si="89"/>
        <v>248</v>
      </c>
      <c r="N1428">
        <f t="shared" si="90"/>
        <v>0.25640000000000002</v>
      </c>
    </row>
    <row r="1429" spans="1:14" x14ac:dyDescent="0.35">
      <c r="B1429">
        <v>3</v>
      </c>
      <c r="C1429">
        <v>133</v>
      </c>
      <c r="D1429">
        <v>39</v>
      </c>
      <c r="E1429">
        <v>13</v>
      </c>
      <c r="F1429">
        <v>0.1812</v>
      </c>
      <c r="G1429">
        <v>1.5699999999999999E-2</v>
      </c>
      <c r="H1429">
        <v>0.1515</v>
      </c>
      <c r="I1429">
        <v>0.21310000000000001</v>
      </c>
      <c r="K1429" t="str">
        <f t="shared" si="91"/>
        <v>KZ</v>
      </c>
      <c r="L1429">
        <f t="shared" si="88"/>
        <v>3</v>
      </c>
      <c r="M1429">
        <f t="shared" si="89"/>
        <v>133</v>
      </c>
      <c r="N1429">
        <f t="shared" si="90"/>
        <v>0.1812</v>
      </c>
    </row>
    <row r="1430" spans="1:14" x14ac:dyDescent="0.35">
      <c r="B1430">
        <v>4</v>
      </c>
      <c r="C1430">
        <v>81</v>
      </c>
      <c r="D1430">
        <v>20</v>
      </c>
      <c r="E1430">
        <v>9</v>
      </c>
      <c r="F1430">
        <v>0.13650000000000001</v>
      </c>
      <c r="G1430">
        <v>1.47E-2</v>
      </c>
      <c r="H1430">
        <v>0.10920000000000001</v>
      </c>
      <c r="I1430">
        <v>0.16669999999999999</v>
      </c>
      <c r="K1430" t="str">
        <f t="shared" si="91"/>
        <v>KZ</v>
      </c>
      <c r="L1430">
        <f t="shared" si="88"/>
        <v>4</v>
      </c>
      <c r="M1430">
        <f t="shared" si="89"/>
        <v>81</v>
      </c>
      <c r="N1430">
        <f t="shared" si="90"/>
        <v>0.13650000000000001</v>
      </c>
    </row>
    <row r="1431" spans="1:14" x14ac:dyDescent="0.35">
      <c r="B1431">
        <v>5</v>
      </c>
      <c r="C1431">
        <v>52</v>
      </c>
      <c r="D1431">
        <v>12</v>
      </c>
      <c r="E1431">
        <v>6</v>
      </c>
      <c r="F1431">
        <v>0.105</v>
      </c>
      <c r="G1431">
        <v>1.38E-2</v>
      </c>
      <c r="H1431">
        <v>7.9899999999999999E-2</v>
      </c>
      <c r="I1431">
        <v>0.13400000000000001</v>
      </c>
      <c r="K1431" t="str">
        <f t="shared" si="91"/>
        <v>KZ</v>
      </c>
      <c r="L1431">
        <f t="shared" si="88"/>
        <v>5</v>
      </c>
      <c r="M1431">
        <f t="shared" si="89"/>
        <v>52</v>
      </c>
      <c r="N1431">
        <f t="shared" si="90"/>
        <v>0.105</v>
      </c>
    </row>
    <row r="1432" spans="1:14" x14ac:dyDescent="0.35">
      <c r="B1432">
        <v>6</v>
      </c>
      <c r="C1432">
        <v>34</v>
      </c>
      <c r="D1432">
        <v>6</v>
      </c>
      <c r="E1432">
        <v>6</v>
      </c>
      <c r="F1432">
        <v>8.6499999999999994E-2</v>
      </c>
      <c r="G1432">
        <v>1.3299999999999999E-2</v>
      </c>
      <c r="H1432">
        <v>6.2700000000000006E-2</v>
      </c>
      <c r="I1432">
        <v>0.1148</v>
      </c>
      <c r="K1432" t="str">
        <f t="shared" si="91"/>
        <v>KZ</v>
      </c>
      <c r="L1432">
        <f t="shared" si="88"/>
        <v>6</v>
      </c>
      <c r="M1432">
        <f t="shared" si="89"/>
        <v>34</v>
      </c>
      <c r="N1432">
        <f t="shared" si="90"/>
        <v>8.6499999999999994E-2</v>
      </c>
    </row>
    <row r="1433" spans="1:14" x14ac:dyDescent="0.35">
      <c r="B1433">
        <v>7</v>
      </c>
      <c r="C1433">
        <v>22</v>
      </c>
      <c r="D1433">
        <v>4</v>
      </c>
      <c r="E1433">
        <v>4</v>
      </c>
      <c r="F1433">
        <v>7.0699999999999999E-2</v>
      </c>
      <c r="G1433">
        <v>1.2999999999999999E-2</v>
      </c>
      <c r="H1433">
        <v>4.8099999999999997E-2</v>
      </c>
      <c r="I1433">
        <v>9.9099999999999994E-2</v>
      </c>
      <c r="K1433" t="str">
        <f t="shared" si="91"/>
        <v>KZ</v>
      </c>
      <c r="L1433">
        <f t="shared" si="88"/>
        <v>7</v>
      </c>
      <c r="M1433">
        <f t="shared" si="89"/>
        <v>22</v>
      </c>
      <c r="N1433">
        <f t="shared" si="90"/>
        <v>7.0699999999999999E-2</v>
      </c>
    </row>
    <row r="1434" spans="1:14" x14ac:dyDescent="0.35">
      <c r="B1434">
        <v>8</v>
      </c>
      <c r="C1434">
        <v>14</v>
      </c>
      <c r="D1434">
        <v>1</v>
      </c>
      <c r="E1434">
        <v>4</v>
      </c>
      <c r="F1434">
        <v>6.5699999999999995E-2</v>
      </c>
      <c r="G1434">
        <v>1.2999999999999999E-2</v>
      </c>
      <c r="H1434">
        <v>4.3299999999999998E-2</v>
      </c>
      <c r="I1434">
        <v>9.4299999999999995E-2</v>
      </c>
      <c r="K1434" t="str">
        <f t="shared" si="91"/>
        <v>KZ</v>
      </c>
      <c r="L1434">
        <f t="shared" si="88"/>
        <v>8</v>
      </c>
      <c r="M1434">
        <f t="shared" si="89"/>
        <v>14</v>
      </c>
      <c r="N1434">
        <f t="shared" si="90"/>
        <v>6.5699999999999995E-2</v>
      </c>
    </row>
    <row r="1435" spans="1:14" x14ac:dyDescent="0.35">
      <c r="B1435">
        <v>9</v>
      </c>
      <c r="C1435">
        <v>9</v>
      </c>
      <c r="D1435">
        <v>1</v>
      </c>
      <c r="E1435">
        <v>2</v>
      </c>
      <c r="F1435">
        <v>5.8400000000000001E-2</v>
      </c>
      <c r="G1435">
        <v>1.35E-2</v>
      </c>
      <c r="H1435">
        <v>3.5799999999999998E-2</v>
      </c>
      <c r="I1435">
        <v>8.8700000000000001E-2</v>
      </c>
      <c r="K1435" t="str">
        <f t="shared" si="91"/>
        <v>KZ</v>
      </c>
      <c r="L1435">
        <f t="shared" si="88"/>
        <v>9</v>
      </c>
      <c r="M1435">
        <f t="shared" si="89"/>
        <v>9</v>
      </c>
      <c r="N1435">
        <f t="shared" si="90"/>
        <v>5.8400000000000001E-2</v>
      </c>
    </row>
    <row r="1436" spans="1:14" x14ac:dyDescent="0.35">
      <c r="B1436">
        <v>10</v>
      </c>
      <c r="C1436">
        <v>6</v>
      </c>
      <c r="D1436">
        <v>1</v>
      </c>
      <c r="E1436">
        <v>2</v>
      </c>
      <c r="F1436">
        <v>4.87E-2</v>
      </c>
      <c r="G1436">
        <v>1.43E-2</v>
      </c>
      <c r="H1436">
        <v>2.58E-2</v>
      </c>
      <c r="I1436">
        <v>8.2199999999999995E-2</v>
      </c>
      <c r="K1436" t="str">
        <f t="shared" si="91"/>
        <v>KZ</v>
      </c>
      <c r="L1436">
        <f t="shared" si="88"/>
        <v>10</v>
      </c>
      <c r="M1436">
        <f t="shared" si="89"/>
        <v>6</v>
      </c>
      <c r="N1436">
        <f t="shared" si="90"/>
        <v>4.87E-2</v>
      </c>
    </row>
    <row r="1437" spans="1:14" x14ac:dyDescent="0.35">
      <c r="B1437">
        <v>11</v>
      </c>
      <c r="C1437">
        <v>3</v>
      </c>
      <c r="D1437">
        <v>0</v>
      </c>
      <c r="E1437">
        <v>1</v>
      </c>
      <c r="F1437">
        <v>4.87E-2</v>
      </c>
      <c r="G1437">
        <v>1.43E-2</v>
      </c>
      <c r="H1437">
        <v>2.58E-2</v>
      </c>
      <c r="I1437">
        <v>8.2199999999999995E-2</v>
      </c>
      <c r="K1437" t="str">
        <f t="shared" si="91"/>
        <v>KZ</v>
      </c>
      <c r="L1437">
        <f t="shared" si="88"/>
        <v>11</v>
      </c>
      <c r="M1437">
        <f t="shared" si="89"/>
        <v>3</v>
      </c>
      <c r="N1437">
        <f t="shared" si="90"/>
        <v>4.87E-2</v>
      </c>
    </row>
    <row r="1438" spans="1:14" x14ac:dyDescent="0.35">
      <c r="B1438">
        <v>12</v>
      </c>
      <c r="C1438">
        <v>2</v>
      </c>
      <c r="D1438">
        <v>0</v>
      </c>
      <c r="E1438">
        <v>1</v>
      </c>
      <c r="F1438">
        <v>4.87E-2</v>
      </c>
      <c r="G1438">
        <v>1.43E-2</v>
      </c>
      <c r="H1438">
        <v>2.58E-2</v>
      </c>
      <c r="I1438">
        <v>8.2199999999999995E-2</v>
      </c>
      <c r="K1438" t="str">
        <f t="shared" si="91"/>
        <v>KZ</v>
      </c>
      <c r="L1438">
        <f t="shared" si="88"/>
        <v>12</v>
      </c>
      <c r="M1438">
        <f t="shared" si="89"/>
        <v>2</v>
      </c>
      <c r="N1438">
        <f t="shared" si="90"/>
        <v>4.87E-2</v>
      </c>
    </row>
    <row r="1439" spans="1:14" x14ac:dyDescent="0.35">
      <c r="B1439">
        <v>13</v>
      </c>
      <c r="C1439">
        <v>1</v>
      </c>
      <c r="D1439">
        <v>0</v>
      </c>
      <c r="E1439">
        <v>1</v>
      </c>
      <c r="F1439">
        <v>4.87E-2</v>
      </c>
      <c r="G1439">
        <v>1.43E-2</v>
      </c>
      <c r="H1439">
        <v>2.58E-2</v>
      </c>
      <c r="I1439">
        <v>8.2199999999999995E-2</v>
      </c>
      <c r="K1439" t="str">
        <f t="shared" si="91"/>
        <v>KZ</v>
      </c>
      <c r="L1439">
        <f t="shared" si="88"/>
        <v>13</v>
      </c>
      <c r="M1439">
        <f t="shared" si="89"/>
        <v>1</v>
      </c>
      <c r="N1439">
        <f t="shared" si="90"/>
        <v>4.87E-2</v>
      </c>
    </row>
    <row r="1440" spans="1:14" x14ac:dyDescent="0.35">
      <c r="A1440" t="s">
        <v>127</v>
      </c>
      <c r="K1440" t="str">
        <f t="shared" si="91"/>
        <v>LA</v>
      </c>
      <c r="L1440">
        <f t="shared" si="88"/>
        <v>0</v>
      </c>
      <c r="M1440">
        <f t="shared" si="89"/>
        <v>0</v>
      </c>
      <c r="N1440">
        <f t="shared" si="90"/>
        <v>0</v>
      </c>
    </row>
    <row r="1441" spans="1:14" x14ac:dyDescent="0.35">
      <c r="B1441">
        <v>1</v>
      </c>
      <c r="C1441">
        <v>14763</v>
      </c>
      <c r="D1441">
        <v>8160</v>
      </c>
      <c r="E1441">
        <v>1498</v>
      </c>
      <c r="F1441">
        <v>0.44729999999999998</v>
      </c>
      <c r="G1441">
        <v>4.1000000000000003E-3</v>
      </c>
      <c r="H1441">
        <v>0.43919999999999998</v>
      </c>
      <c r="I1441">
        <v>0.45529999999999998</v>
      </c>
      <c r="K1441" t="str">
        <f t="shared" si="91"/>
        <v>LA</v>
      </c>
      <c r="L1441">
        <f t="shared" si="88"/>
        <v>1</v>
      </c>
      <c r="M1441">
        <f t="shared" si="89"/>
        <v>14763</v>
      </c>
      <c r="N1441">
        <f t="shared" si="90"/>
        <v>0.44729999999999998</v>
      </c>
    </row>
    <row r="1442" spans="1:14" x14ac:dyDescent="0.35">
      <c r="B1442">
        <v>2</v>
      </c>
      <c r="C1442">
        <v>5105</v>
      </c>
      <c r="D1442">
        <v>1827</v>
      </c>
      <c r="E1442">
        <v>608</v>
      </c>
      <c r="F1442">
        <v>0.28720000000000001</v>
      </c>
      <c r="G1442">
        <v>4.0000000000000001E-3</v>
      </c>
      <c r="H1442">
        <v>0.27939999999999998</v>
      </c>
      <c r="I1442">
        <v>0.29499999999999998</v>
      </c>
      <c r="K1442" t="str">
        <f t="shared" si="91"/>
        <v>LA</v>
      </c>
      <c r="L1442">
        <f t="shared" si="88"/>
        <v>2</v>
      </c>
      <c r="M1442">
        <f t="shared" si="89"/>
        <v>5105</v>
      </c>
      <c r="N1442">
        <f t="shared" si="90"/>
        <v>0.28720000000000001</v>
      </c>
    </row>
    <row r="1443" spans="1:14" x14ac:dyDescent="0.35">
      <c r="B1443">
        <v>3</v>
      </c>
      <c r="C1443">
        <v>2670</v>
      </c>
      <c r="D1443">
        <v>653</v>
      </c>
      <c r="E1443">
        <v>286</v>
      </c>
      <c r="F1443">
        <v>0.217</v>
      </c>
      <c r="G1443">
        <v>3.8E-3</v>
      </c>
      <c r="H1443">
        <v>0.20949999999999999</v>
      </c>
      <c r="I1443">
        <v>0.22450000000000001</v>
      </c>
      <c r="K1443" t="str">
        <f t="shared" si="91"/>
        <v>LA</v>
      </c>
      <c r="L1443">
        <f t="shared" si="88"/>
        <v>3</v>
      </c>
      <c r="M1443">
        <f t="shared" si="89"/>
        <v>2670</v>
      </c>
      <c r="N1443">
        <f t="shared" si="90"/>
        <v>0.217</v>
      </c>
    </row>
    <row r="1444" spans="1:14" x14ac:dyDescent="0.35">
      <c r="B1444">
        <v>4</v>
      </c>
      <c r="C1444">
        <v>1731</v>
      </c>
      <c r="D1444">
        <v>313</v>
      </c>
      <c r="E1444">
        <v>248</v>
      </c>
      <c r="F1444">
        <v>0.1777</v>
      </c>
      <c r="G1444">
        <v>3.7000000000000002E-3</v>
      </c>
      <c r="H1444">
        <v>0.17050000000000001</v>
      </c>
      <c r="I1444">
        <v>0.18509999999999999</v>
      </c>
      <c r="K1444" t="str">
        <f t="shared" si="91"/>
        <v>LA</v>
      </c>
      <c r="L1444">
        <f t="shared" si="88"/>
        <v>4</v>
      </c>
      <c r="M1444">
        <f t="shared" si="89"/>
        <v>1731</v>
      </c>
      <c r="N1444">
        <f t="shared" si="90"/>
        <v>0.1777</v>
      </c>
    </row>
    <row r="1445" spans="1:14" x14ac:dyDescent="0.35">
      <c r="B1445">
        <v>5</v>
      </c>
      <c r="C1445">
        <v>1170</v>
      </c>
      <c r="D1445">
        <v>182</v>
      </c>
      <c r="E1445">
        <v>118</v>
      </c>
      <c r="F1445">
        <v>0.15010000000000001</v>
      </c>
      <c r="G1445">
        <v>3.7000000000000002E-3</v>
      </c>
      <c r="H1445">
        <v>0.14299999999999999</v>
      </c>
      <c r="I1445">
        <v>0.15740000000000001</v>
      </c>
      <c r="K1445" t="str">
        <f t="shared" si="91"/>
        <v>LA</v>
      </c>
      <c r="L1445">
        <f t="shared" si="88"/>
        <v>5</v>
      </c>
      <c r="M1445">
        <f t="shared" si="89"/>
        <v>1170</v>
      </c>
      <c r="N1445">
        <f t="shared" si="90"/>
        <v>0.15010000000000001</v>
      </c>
    </row>
    <row r="1446" spans="1:14" x14ac:dyDescent="0.35">
      <c r="B1446">
        <v>6</v>
      </c>
      <c r="C1446">
        <v>870</v>
      </c>
      <c r="D1446">
        <v>106</v>
      </c>
      <c r="E1446">
        <v>102</v>
      </c>
      <c r="F1446">
        <v>0.1318</v>
      </c>
      <c r="G1446">
        <v>3.5999999999999999E-3</v>
      </c>
      <c r="H1446">
        <v>0.12479999999999999</v>
      </c>
      <c r="I1446">
        <v>0.13900000000000001</v>
      </c>
      <c r="K1446" t="str">
        <f t="shared" si="91"/>
        <v>LA</v>
      </c>
      <c r="L1446">
        <f t="shared" si="88"/>
        <v>6</v>
      </c>
      <c r="M1446">
        <f t="shared" si="89"/>
        <v>870</v>
      </c>
      <c r="N1446">
        <f t="shared" si="90"/>
        <v>0.1318</v>
      </c>
    </row>
    <row r="1447" spans="1:14" x14ac:dyDescent="0.35">
      <c r="B1447">
        <v>7</v>
      </c>
      <c r="C1447">
        <v>662</v>
      </c>
      <c r="D1447">
        <v>54</v>
      </c>
      <c r="E1447">
        <v>112</v>
      </c>
      <c r="F1447">
        <v>0.121</v>
      </c>
      <c r="G1447">
        <v>3.5999999999999999E-3</v>
      </c>
      <c r="H1447">
        <v>0.11409999999999999</v>
      </c>
      <c r="I1447">
        <v>0.12820000000000001</v>
      </c>
      <c r="K1447" t="str">
        <f t="shared" si="91"/>
        <v>LA</v>
      </c>
      <c r="L1447">
        <f t="shared" si="88"/>
        <v>7</v>
      </c>
      <c r="M1447">
        <f t="shared" si="89"/>
        <v>662</v>
      </c>
      <c r="N1447">
        <f t="shared" si="90"/>
        <v>0.121</v>
      </c>
    </row>
    <row r="1448" spans="1:14" x14ac:dyDescent="0.35">
      <c r="B1448">
        <v>8</v>
      </c>
      <c r="C1448">
        <v>496</v>
      </c>
      <c r="D1448">
        <v>49</v>
      </c>
      <c r="E1448">
        <v>81</v>
      </c>
      <c r="F1448">
        <v>0.1091</v>
      </c>
      <c r="G1448">
        <v>3.5999999999999999E-3</v>
      </c>
      <c r="H1448">
        <v>0.1021</v>
      </c>
      <c r="I1448">
        <v>0.1163</v>
      </c>
      <c r="K1448" t="str">
        <f t="shared" si="91"/>
        <v>LA</v>
      </c>
      <c r="L1448">
        <f t="shared" si="88"/>
        <v>8</v>
      </c>
      <c r="M1448">
        <f t="shared" si="89"/>
        <v>496</v>
      </c>
      <c r="N1448">
        <f t="shared" si="90"/>
        <v>0.1091</v>
      </c>
    </row>
    <row r="1449" spans="1:14" x14ac:dyDescent="0.35">
      <c r="B1449">
        <v>9</v>
      </c>
      <c r="C1449">
        <v>366</v>
      </c>
      <c r="D1449">
        <v>29</v>
      </c>
      <c r="E1449">
        <v>65</v>
      </c>
      <c r="F1449">
        <v>0.1004</v>
      </c>
      <c r="G1449">
        <v>3.7000000000000002E-3</v>
      </c>
      <c r="H1449">
        <v>9.3399999999999997E-2</v>
      </c>
      <c r="I1449">
        <v>0.10780000000000001</v>
      </c>
      <c r="K1449" t="str">
        <f t="shared" si="91"/>
        <v>LA</v>
      </c>
      <c r="L1449">
        <f t="shared" si="88"/>
        <v>9</v>
      </c>
      <c r="M1449">
        <f t="shared" si="89"/>
        <v>366</v>
      </c>
      <c r="N1449">
        <f t="shared" si="90"/>
        <v>0.1004</v>
      </c>
    </row>
    <row r="1450" spans="1:14" x14ac:dyDescent="0.35">
      <c r="B1450">
        <v>10</v>
      </c>
      <c r="C1450">
        <v>272</v>
      </c>
      <c r="D1450">
        <v>23</v>
      </c>
      <c r="E1450">
        <v>58</v>
      </c>
      <c r="F1450">
        <v>9.1899999999999996E-2</v>
      </c>
      <c r="G1450">
        <v>3.8E-3</v>
      </c>
      <c r="H1450">
        <v>8.4699999999999998E-2</v>
      </c>
      <c r="I1450">
        <v>9.9500000000000005E-2</v>
      </c>
      <c r="K1450" t="str">
        <f t="shared" si="91"/>
        <v>LA</v>
      </c>
      <c r="L1450">
        <f t="shared" si="88"/>
        <v>10</v>
      </c>
      <c r="M1450">
        <f t="shared" si="89"/>
        <v>272</v>
      </c>
      <c r="N1450">
        <f t="shared" si="90"/>
        <v>9.1899999999999996E-2</v>
      </c>
    </row>
    <row r="1451" spans="1:14" x14ac:dyDescent="0.35">
      <c r="B1451">
        <v>11</v>
      </c>
      <c r="C1451">
        <v>191</v>
      </c>
      <c r="D1451">
        <v>11</v>
      </c>
      <c r="E1451">
        <v>64</v>
      </c>
      <c r="F1451">
        <v>8.6699999999999999E-2</v>
      </c>
      <c r="G1451">
        <v>3.8999999999999998E-3</v>
      </c>
      <c r="H1451">
        <v>7.9200000000000007E-2</v>
      </c>
      <c r="I1451">
        <v>9.4500000000000001E-2</v>
      </c>
      <c r="K1451" t="str">
        <f t="shared" si="91"/>
        <v>LA</v>
      </c>
      <c r="L1451">
        <f t="shared" si="88"/>
        <v>11</v>
      </c>
      <c r="M1451">
        <f t="shared" si="89"/>
        <v>191</v>
      </c>
      <c r="N1451">
        <f t="shared" si="90"/>
        <v>8.6699999999999999E-2</v>
      </c>
    </row>
    <row r="1452" spans="1:14" x14ac:dyDescent="0.35">
      <c r="B1452">
        <v>12</v>
      </c>
      <c r="C1452">
        <v>116</v>
      </c>
      <c r="D1452">
        <v>7</v>
      </c>
      <c r="E1452">
        <v>42</v>
      </c>
      <c r="F1452">
        <v>8.14E-2</v>
      </c>
      <c r="G1452">
        <v>4.1000000000000003E-3</v>
      </c>
      <c r="H1452">
        <v>7.3599999999999999E-2</v>
      </c>
      <c r="I1452">
        <v>8.9700000000000002E-2</v>
      </c>
      <c r="K1452" t="str">
        <f t="shared" si="91"/>
        <v>LA</v>
      </c>
      <c r="L1452">
        <f t="shared" si="88"/>
        <v>12</v>
      </c>
      <c r="M1452">
        <f t="shared" si="89"/>
        <v>116</v>
      </c>
      <c r="N1452">
        <f t="shared" si="90"/>
        <v>8.14E-2</v>
      </c>
    </row>
    <row r="1453" spans="1:14" x14ac:dyDescent="0.35">
      <c r="B1453">
        <v>13</v>
      </c>
      <c r="C1453">
        <v>67</v>
      </c>
      <c r="D1453">
        <v>2</v>
      </c>
      <c r="E1453">
        <v>35</v>
      </c>
      <c r="F1453">
        <v>7.9000000000000001E-2</v>
      </c>
      <c r="G1453">
        <v>4.3E-3</v>
      </c>
      <c r="H1453">
        <v>7.0800000000000002E-2</v>
      </c>
      <c r="I1453">
        <v>8.7800000000000003E-2</v>
      </c>
      <c r="K1453" t="str">
        <f t="shared" si="91"/>
        <v>LA</v>
      </c>
      <c r="L1453">
        <f t="shared" si="88"/>
        <v>13</v>
      </c>
      <c r="M1453">
        <f t="shared" si="89"/>
        <v>67</v>
      </c>
      <c r="N1453">
        <f t="shared" si="90"/>
        <v>7.9000000000000001E-2</v>
      </c>
    </row>
    <row r="1454" spans="1:14" x14ac:dyDescent="0.35">
      <c r="B1454">
        <v>14</v>
      </c>
      <c r="C1454">
        <v>30</v>
      </c>
      <c r="D1454">
        <v>0</v>
      </c>
      <c r="E1454">
        <v>30</v>
      </c>
      <c r="F1454">
        <v>7.9000000000000001E-2</v>
      </c>
      <c r="G1454">
        <v>4.3E-3</v>
      </c>
      <c r="H1454">
        <v>7.0800000000000002E-2</v>
      </c>
      <c r="I1454">
        <v>8.7800000000000003E-2</v>
      </c>
      <c r="K1454" t="str">
        <f t="shared" si="91"/>
        <v>LA</v>
      </c>
      <c r="L1454">
        <f t="shared" si="88"/>
        <v>14</v>
      </c>
      <c r="M1454">
        <f t="shared" si="89"/>
        <v>30</v>
      </c>
      <c r="N1454">
        <f t="shared" si="90"/>
        <v>7.9000000000000001E-2</v>
      </c>
    </row>
    <row r="1455" spans="1:14" x14ac:dyDescent="0.35">
      <c r="A1455" t="s">
        <v>128</v>
      </c>
      <c r="K1455" t="str">
        <f t="shared" si="91"/>
        <v>LB</v>
      </c>
      <c r="L1455">
        <f t="shared" si="88"/>
        <v>0</v>
      </c>
      <c r="M1455">
        <f t="shared" si="89"/>
        <v>0</v>
      </c>
      <c r="N1455">
        <f t="shared" si="90"/>
        <v>0</v>
      </c>
    </row>
    <row r="1456" spans="1:14" x14ac:dyDescent="0.35">
      <c r="B1456">
        <v>1</v>
      </c>
      <c r="C1456">
        <v>3017</v>
      </c>
      <c r="D1456">
        <v>1682</v>
      </c>
      <c r="E1456">
        <v>193</v>
      </c>
      <c r="F1456">
        <v>0.4425</v>
      </c>
      <c r="G1456">
        <v>8.9999999999999993E-3</v>
      </c>
      <c r="H1456">
        <v>0.42470000000000002</v>
      </c>
      <c r="I1456">
        <v>0.46010000000000001</v>
      </c>
      <c r="K1456" t="str">
        <f t="shared" si="91"/>
        <v>LB</v>
      </c>
      <c r="L1456">
        <f t="shared" si="88"/>
        <v>1</v>
      </c>
      <c r="M1456">
        <f t="shared" si="89"/>
        <v>3017</v>
      </c>
      <c r="N1456">
        <f t="shared" si="90"/>
        <v>0.4425</v>
      </c>
    </row>
    <row r="1457" spans="1:14" x14ac:dyDescent="0.35">
      <c r="B1457">
        <v>2</v>
      </c>
      <c r="C1457">
        <v>1142</v>
      </c>
      <c r="D1457">
        <v>441</v>
      </c>
      <c r="E1457">
        <v>61</v>
      </c>
      <c r="F1457">
        <v>0.27160000000000001</v>
      </c>
      <c r="G1457">
        <v>8.5000000000000006E-3</v>
      </c>
      <c r="H1457">
        <v>0.25519999999999998</v>
      </c>
      <c r="I1457">
        <v>0.2883</v>
      </c>
      <c r="K1457" t="str">
        <f t="shared" si="91"/>
        <v>LB</v>
      </c>
      <c r="L1457">
        <f t="shared" si="88"/>
        <v>2</v>
      </c>
      <c r="M1457">
        <f t="shared" si="89"/>
        <v>1142</v>
      </c>
      <c r="N1457">
        <f t="shared" si="90"/>
        <v>0.27160000000000001</v>
      </c>
    </row>
    <row r="1458" spans="1:14" x14ac:dyDescent="0.35">
      <c r="B1458">
        <v>3</v>
      </c>
      <c r="C1458">
        <v>640</v>
      </c>
      <c r="D1458">
        <v>173</v>
      </c>
      <c r="E1458">
        <v>47</v>
      </c>
      <c r="F1458">
        <v>0.19819999999999999</v>
      </c>
      <c r="G1458">
        <v>7.7999999999999996E-3</v>
      </c>
      <c r="H1458">
        <v>0.18310000000000001</v>
      </c>
      <c r="I1458">
        <v>0.2137</v>
      </c>
      <c r="K1458" t="str">
        <f t="shared" si="91"/>
        <v>LB</v>
      </c>
      <c r="L1458">
        <f t="shared" si="88"/>
        <v>3</v>
      </c>
      <c r="M1458">
        <f t="shared" si="89"/>
        <v>640</v>
      </c>
      <c r="N1458">
        <f t="shared" si="90"/>
        <v>0.19819999999999999</v>
      </c>
    </row>
    <row r="1459" spans="1:14" x14ac:dyDescent="0.35">
      <c r="B1459">
        <v>4</v>
      </c>
      <c r="C1459">
        <v>420</v>
      </c>
      <c r="D1459">
        <v>85</v>
      </c>
      <c r="E1459">
        <v>28</v>
      </c>
      <c r="F1459">
        <v>0.15809999999999999</v>
      </c>
      <c r="G1459">
        <v>7.3000000000000001E-3</v>
      </c>
      <c r="H1459">
        <v>0.14399999999999999</v>
      </c>
      <c r="I1459">
        <v>0.17269999999999999</v>
      </c>
      <c r="K1459" t="str">
        <f t="shared" si="91"/>
        <v>LB</v>
      </c>
      <c r="L1459">
        <f t="shared" si="88"/>
        <v>4</v>
      </c>
      <c r="M1459">
        <f t="shared" si="89"/>
        <v>420</v>
      </c>
      <c r="N1459">
        <f t="shared" si="90"/>
        <v>0.15809999999999999</v>
      </c>
    </row>
    <row r="1460" spans="1:14" x14ac:dyDescent="0.35">
      <c r="B1460">
        <v>5</v>
      </c>
      <c r="C1460">
        <v>307</v>
      </c>
      <c r="D1460">
        <v>49</v>
      </c>
      <c r="E1460">
        <v>23</v>
      </c>
      <c r="F1460">
        <v>0.13289999999999999</v>
      </c>
      <c r="G1460">
        <v>7.0000000000000001E-3</v>
      </c>
      <c r="H1460">
        <v>0.1195</v>
      </c>
      <c r="I1460">
        <v>0.1469</v>
      </c>
      <c r="K1460" t="str">
        <f t="shared" si="91"/>
        <v>LB</v>
      </c>
      <c r="L1460">
        <f t="shared" si="88"/>
        <v>5</v>
      </c>
      <c r="M1460">
        <f t="shared" si="89"/>
        <v>307</v>
      </c>
      <c r="N1460">
        <f t="shared" si="90"/>
        <v>0.13289999999999999</v>
      </c>
    </row>
    <row r="1461" spans="1:14" x14ac:dyDescent="0.35">
      <c r="B1461">
        <v>6</v>
      </c>
      <c r="C1461">
        <v>235</v>
      </c>
      <c r="D1461">
        <v>36</v>
      </c>
      <c r="E1461">
        <v>20</v>
      </c>
      <c r="F1461">
        <v>0.1125</v>
      </c>
      <c r="G1461">
        <v>6.7000000000000002E-3</v>
      </c>
      <c r="H1461">
        <v>9.98E-2</v>
      </c>
      <c r="I1461">
        <v>0.126</v>
      </c>
      <c r="K1461" t="str">
        <f t="shared" si="91"/>
        <v>LB</v>
      </c>
      <c r="L1461">
        <f t="shared" si="88"/>
        <v>6</v>
      </c>
      <c r="M1461">
        <f t="shared" si="89"/>
        <v>235</v>
      </c>
      <c r="N1461">
        <f t="shared" si="90"/>
        <v>0.1125</v>
      </c>
    </row>
    <row r="1462" spans="1:14" x14ac:dyDescent="0.35">
      <c r="B1462">
        <v>7</v>
      </c>
      <c r="C1462">
        <v>179</v>
      </c>
      <c r="D1462">
        <v>15</v>
      </c>
      <c r="E1462">
        <v>26</v>
      </c>
      <c r="F1462">
        <v>0.1031</v>
      </c>
      <c r="G1462">
        <v>6.6E-3</v>
      </c>
      <c r="H1462">
        <v>9.0700000000000003E-2</v>
      </c>
      <c r="I1462">
        <v>0.1164</v>
      </c>
      <c r="K1462" t="str">
        <f t="shared" si="91"/>
        <v>LB</v>
      </c>
      <c r="L1462">
        <f t="shared" si="88"/>
        <v>7</v>
      </c>
      <c r="M1462">
        <f t="shared" si="89"/>
        <v>179</v>
      </c>
      <c r="N1462">
        <f t="shared" si="90"/>
        <v>0.1031</v>
      </c>
    </row>
    <row r="1463" spans="1:14" x14ac:dyDescent="0.35">
      <c r="B1463">
        <v>8</v>
      </c>
      <c r="C1463">
        <v>138</v>
      </c>
      <c r="D1463">
        <v>17</v>
      </c>
      <c r="E1463">
        <v>27</v>
      </c>
      <c r="F1463">
        <v>9.0399999999999994E-2</v>
      </c>
      <c r="G1463">
        <v>6.4000000000000003E-3</v>
      </c>
      <c r="H1463">
        <v>7.8299999999999995E-2</v>
      </c>
      <c r="I1463">
        <v>0.10349999999999999</v>
      </c>
      <c r="K1463" t="str">
        <f t="shared" si="91"/>
        <v>LB</v>
      </c>
      <c r="L1463">
        <f t="shared" si="88"/>
        <v>8</v>
      </c>
      <c r="M1463">
        <f t="shared" si="89"/>
        <v>138</v>
      </c>
      <c r="N1463">
        <f t="shared" si="90"/>
        <v>9.0399999999999994E-2</v>
      </c>
    </row>
    <row r="1464" spans="1:14" x14ac:dyDescent="0.35">
      <c r="B1464">
        <v>9</v>
      </c>
      <c r="C1464">
        <v>94</v>
      </c>
      <c r="D1464">
        <v>9</v>
      </c>
      <c r="E1464">
        <v>16</v>
      </c>
      <c r="F1464">
        <v>8.1699999999999995E-2</v>
      </c>
      <c r="G1464">
        <v>6.4000000000000003E-3</v>
      </c>
      <c r="H1464">
        <v>6.9699999999999998E-2</v>
      </c>
      <c r="I1464">
        <v>9.4899999999999998E-2</v>
      </c>
      <c r="K1464" t="str">
        <f t="shared" si="91"/>
        <v>LB</v>
      </c>
      <c r="L1464">
        <f t="shared" si="88"/>
        <v>9</v>
      </c>
      <c r="M1464">
        <f t="shared" si="89"/>
        <v>94</v>
      </c>
      <c r="N1464">
        <f t="shared" si="90"/>
        <v>8.1699999999999995E-2</v>
      </c>
    </row>
    <row r="1465" spans="1:14" x14ac:dyDescent="0.35">
      <c r="B1465">
        <v>10</v>
      </c>
      <c r="C1465">
        <v>69</v>
      </c>
      <c r="D1465">
        <v>6</v>
      </c>
      <c r="E1465">
        <v>16</v>
      </c>
      <c r="F1465">
        <v>7.46E-2</v>
      </c>
      <c r="G1465">
        <v>6.4999999999999997E-3</v>
      </c>
      <c r="H1465">
        <v>6.2600000000000003E-2</v>
      </c>
      <c r="I1465">
        <v>8.7999999999999995E-2</v>
      </c>
      <c r="K1465" t="str">
        <f t="shared" si="91"/>
        <v>LB</v>
      </c>
      <c r="L1465">
        <f t="shared" si="88"/>
        <v>10</v>
      </c>
      <c r="M1465">
        <f t="shared" si="89"/>
        <v>69</v>
      </c>
      <c r="N1465">
        <f t="shared" si="90"/>
        <v>7.46E-2</v>
      </c>
    </row>
    <row r="1466" spans="1:14" x14ac:dyDescent="0.35">
      <c r="B1466">
        <v>11</v>
      </c>
      <c r="C1466">
        <v>47</v>
      </c>
      <c r="D1466">
        <v>3</v>
      </c>
      <c r="E1466">
        <v>17</v>
      </c>
      <c r="F1466">
        <v>6.9900000000000004E-2</v>
      </c>
      <c r="G1466">
        <v>6.6E-3</v>
      </c>
      <c r="H1466">
        <v>5.7599999999999998E-2</v>
      </c>
      <c r="I1466">
        <v>8.3599999999999994E-2</v>
      </c>
      <c r="K1466" t="str">
        <f t="shared" si="91"/>
        <v>LB</v>
      </c>
      <c r="L1466">
        <f t="shared" si="88"/>
        <v>11</v>
      </c>
      <c r="M1466">
        <f t="shared" si="89"/>
        <v>47</v>
      </c>
      <c r="N1466">
        <f t="shared" si="90"/>
        <v>6.9900000000000004E-2</v>
      </c>
    </row>
    <row r="1467" spans="1:14" x14ac:dyDescent="0.35">
      <c r="B1467">
        <v>12</v>
      </c>
      <c r="C1467">
        <v>27</v>
      </c>
      <c r="D1467">
        <v>3</v>
      </c>
      <c r="E1467">
        <v>7</v>
      </c>
      <c r="F1467">
        <v>6.2100000000000002E-2</v>
      </c>
      <c r="G1467">
        <v>7.3000000000000001E-3</v>
      </c>
      <c r="H1467">
        <v>4.8899999999999999E-2</v>
      </c>
      <c r="I1467">
        <v>7.7399999999999997E-2</v>
      </c>
      <c r="K1467" t="str">
        <f t="shared" si="91"/>
        <v>LB</v>
      </c>
      <c r="L1467">
        <f t="shared" si="88"/>
        <v>12</v>
      </c>
      <c r="M1467">
        <f t="shared" si="89"/>
        <v>27</v>
      </c>
      <c r="N1467">
        <f t="shared" si="90"/>
        <v>6.2100000000000002E-2</v>
      </c>
    </row>
    <row r="1468" spans="1:14" x14ac:dyDescent="0.35">
      <c r="B1468">
        <v>13</v>
      </c>
      <c r="C1468">
        <v>17</v>
      </c>
      <c r="D1468">
        <v>2</v>
      </c>
      <c r="E1468">
        <v>7</v>
      </c>
      <c r="F1468">
        <v>5.4800000000000001E-2</v>
      </c>
      <c r="G1468">
        <v>8.0000000000000002E-3</v>
      </c>
      <c r="H1468">
        <v>4.0500000000000001E-2</v>
      </c>
      <c r="I1468">
        <v>7.1999999999999995E-2</v>
      </c>
      <c r="K1468" t="str">
        <f t="shared" si="91"/>
        <v>LB</v>
      </c>
      <c r="L1468">
        <f t="shared" si="88"/>
        <v>13</v>
      </c>
      <c r="M1468">
        <f t="shared" si="89"/>
        <v>17</v>
      </c>
      <c r="N1468">
        <f t="shared" si="90"/>
        <v>5.4800000000000001E-2</v>
      </c>
    </row>
    <row r="1469" spans="1:14" x14ac:dyDescent="0.35">
      <c r="B1469">
        <v>14</v>
      </c>
      <c r="C1469">
        <v>8</v>
      </c>
      <c r="D1469">
        <v>0</v>
      </c>
      <c r="E1469">
        <v>8</v>
      </c>
      <c r="F1469">
        <v>5.4800000000000001E-2</v>
      </c>
      <c r="G1469">
        <v>8.0000000000000002E-3</v>
      </c>
      <c r="H1469">
        <v>4.0500000000000001E-2</v>
      </c>
      <c r="I1469">
        <v>7.1999999999999995E-2</v>
      </c>
      <c r="K1469" t="str">
        <f t="shared" si="91"/>
        <v>LB</v>
      </c>
      <c r="L1469">
        <f t="shared" si="88"/>
        <v>14</v>
      </c>
      <c r="M1469">
        <f t="shared" si="89"/>
        <v>8</v>
      </c>
      <c r="N1469">
        <f t="shared" si="90"/>
        <v>5.4800000000000001E-2</v>
      </c>
    </row>
    <row r="1470" spans="1:14" x14ac:dyDescent="0.35">
      <c r="A1470" t="s">
        <v>129</v>
      </c>
      <c r="K1470" t="str">
        <f t="shared" si="91"/>
        <v>LC</v>
      </c>
      <c r="L1470">
        <f t="shared" si="88"/>
        <v>0</v>
      </c>
      <c r="M1470">
        <f t="shared" si="89"/>
        <v>0</v>
      </c>
      <c r="N1470">
        <f t="shared" si="90"/>
        <v>0</v>
      </c>
    </row>
    <row r="1471" spans="1:14" x14ac:dyDescent="0.35">
      <c r="B1471">
        <v>1</v>
      </c>
      <c r="C1471">
        <v>162</v>
      </c>
      <c r="D1471">
        <v>93</v>
      </c>
      <c r="E1471">
        <v>12</v>
      </c>
      <c r="F1471">
        <v>0.4259</v>
      </c>
      <c r="G1471">
        <v>3.8899999999999997E-2</v>
      </c>
      <c r="H1471">
        <v>0.34910000000000002</v>
      </c>
      <c r="I1471">
        <v>0.50049999999999994</v>
      </c>
      <c r="K1471" t="str">
        <f t="shared" si="91"/>
        <v>LC</v>
      </c>
      <c r="L1471">
        <f t="shared" si="88"/>
        <v>1</v>
      </c>
      <c r="M1471">
        <f t="shared" si="89"/>
        <v>162</v>
      </c>
      <c r="N1471">
        <f t="shared" si="90"/>
        <v>0.4259</v>
      </c>
    </row>
    <row r="1472" spans="1:14" x14ac:dyDescent="0.35">
      <c r="B1472">
        <v>2</v>
      </c>
      <c r="C1472">
        <v>57</v>
      </c>
      <c r="D1472">
        <v>23</v>
      </c>
      <c r="E1472">
        <v>4</v>
      </c>
      <c r="F1472">
        <v>0.25409999999999999</v>
      </c>
      <c r="G1472">
        <v>3.61E-2</v>
      </c>
      <c r="H1472">
        <v>0.18659999999999999</v>
      </c>
      <c r="I1472">
        <v>0.32690000000000002</v>
      </c>
      <c r="K1472" t="str">
        <f t="shared" si="91"/>
        <v>LC</v>
      </c>
      <c r="L1472">
        <f t="shared" si="88"/>
        <v>2</v>
      </c>
      <c r="M1472">
        <f t="shared" si="89"/>
        <v>57</v>
      </c>
      <c r="N1472">
        <f t="shared" si="90"/>
        <v>0.25409999999999999</v>
      </c>
    </row>
    <row r="1473" spans="1:14" x14ac:dyDescent="0.35">
      <c r="B1473">
        <v>3</v>
      </c>
      <c r="C1473">
        <v>30</v>
      </c>
      <c r="D1473">
        <v>6</v>
      </c>
      <c r="E1473">
        <v>4</v>
      </c>
      <c r="F1473">
        <v>0.20319999999999999</v>
      </c>
      <c r="G1473">
        <v>3.4299999999999997E-2</v>
      </c>
      <c r="H1473">
        <v>0.14069999999999999</v>
      </c>
      <c r="I1473">
        <v>0.27410000000000001</v>
      </c>
      <c r="K1473" t="str">
        <f t="shared" si="91"/>
        <v>LC</v>
      </c>
      <c r="L1473">
        <f t="shared" si="88"/>
        <v>3</v>
      </c>
      <c r="M1473">
        <f t="shared" si="89"/>
        <v>30</v>
      </c>
      <c r="N1473">
        <f t="shared" si="90"/>
        <v>0.20319999999999999</v>
      </c>
    </row>
    <row r="1474" spans="1:14" x14ac:dyDescent="0.35">
      <c r="B1474">
        <v>4</v>
      </c>
      <c r="C1474">
        <v>20</v>
      </c>
      <c r="D1474">
        <v>1</v>
      </c>
      <c r="E1474">
        <v>0</v>
      </c>
      <c r="F1474">
        <v>0.19309999999999999</v>
      </c>
      <c r="G1474">
        <v>3.4099999999999998E-2</v>
      </c>
      <c r="H1474">
        <v>0.13139999999999999</v>
      </c>
      <c r="I1474">
        <v>0.26379999999999998</v>
      </c>
      <c r="K1474" t="str">
        <f t="shared" si="91"/>
        <v>LC</v>
      </c>
      <c r="L1474">
        <f t="shared" si="88"/>
        <v>4</v>
      </c>
      <c r="M1474">
        <f t="shared" si="89"/>
        <v>20</v>
      </c>
      <c r="N1474">
        <f t="shared" si="90"/>
        <v>0.19309999999999999</v>
      </c>
    </row>
    <row r="1475" spans="1:14" x14ac:dyDescent="0.35">
      <c r="B1475">
        <v>5</v>
      </c>
      <c r="C1475">
        <v>19</v>
      </c>
      <c r="D1475">
        <v>1</v>
      </c>
      <c r="E1475">
        <v>2</v>
      </c>
      <c r="F1475">
        <v>0.18290000000000001</v>
      </c>
      <c r="G1475">
        <v>3.3799999999999997E-2</v>
      </c>
      <c r="H1475">
        <v>0.1222</v>
      </c>
      <c r="I1475">
        <v>0.25340000000000001</v>
      </c>
      <c r="K1475" t="str">
        <f t="shared" si="91"/>
        <v>LC</v>
      </c>
      <c r="L1475">
        <f t="shared" ref="L1475:L1538" si="92">B1475</f>
        <v>5</v>
      </c>
      <c r="M1475">
        <f t="shared" ref="M1475:M1538" si="93">C1475</f>
        <v>19</v>
      </c>
      <c r="N1475">
        <f t="shared" ref="N1475:N1538" si="94">F1475</f>
        <v>0.18290000000000001</v>
      </c>
    </row>
    <row r="1476" spans="1:14" x14ac:dyDescent="0.35">
      <c r="B1476">
        <v>6</v>
      </c>
      <c r="C1476">
        <v>16</v>
      </c>
      <c r="D1476">
        <v>1</v>
      </c>
      <c r="E1476">
        <v>1</v>
      </c>
      <c r="F1476">
        <v>0.17150000000000001</v>
      </c>
      <c r="G1476">
        <v>3.3500000000000002E-2</v>
      </c>
      <c r="H1476">
        <v>0.1118</v>
      </c>
      <c r="I1476">
        <v>0.24199999999999999</v>
      </c>
      <c r="K1476" t="str">
        <f t="shared" ref="K1476:K1539" si="95">IF(A1476&lt;&gt;"",A1476,K1475)</f>
        <v>LC</v>
      </c>
      <c r="L1476">
        <f t="shared" si="92"/>
        <v>6</v>
      </c>
      <c r="M1476">
        <f t="shared" si="93"/>
        <v>16</v>
      </c>
      <c r="N1476">
        <f t="shared" si="94"/>
        <v>0.17150000000000001</v>
      </c>
    </row>
    <row r="1477" spans="1:14" x14ac:dyDescent="0.35">
      <c r="B1477">
        <v>7</v>
      </c>
      <c r="C1477">
        <v>14</v>
      </c>
      <c r="D1477">
        <v>3</v>
      </c>
      <c r="E1477">
        <v>0</v>
      </c>
      <c r="F1477">
        <v>0.13469999999999999</v>
      </c>
      <c r="G1477">
        <v>3.2399999999999998E-2</v>
      </c>
      <c r="H1477">
        <v>7.9200000000000007E-2</v>
      </c>
      <c r="I1477">
        <v>0.20499999999999999</v>
      </c>
      <c r="K1477" t="str">
        <f t="shared" si="95"/>
        <v>LC</v>
      </c>
      <c r="L1477">
        <f t="shared" si="92"/>
        <v>7</v>
      </c>
      <c r="M1477">
        <f t="shared" si="93"/>
        <v>14</v>
      </c>
      <c r="N1477">
        <f t="shared" si="94"/>
        <v>0.13469999999999999</v>
      </c>
    </row>
    <row r="1478" spans="1:14" x14ac:dyDescent="0.35">
      <c r="B1478">
        <v>8</v>
      </c>
      <c r="C1478">
        <v>11</v>
      </c>
      <c r="D1478">
        <v>1</v>
      </c>
      <c r="E1478">
        <v>0</v>
      </c>
      <c r="F1478">
        <v>0.1225</v>
      </c>
      <c r="G1478">
        <v>3.1699999999999999E-2</v>
      </c>
      <c r="H1478">
        <v>6.9099999999999995E-2</v>
      </c>
      <c r="I1478">
        <v>0.19209999999999999</v>
      </c>
      <c r="K1478" t="str">
        <f t="shared" si="95"/>
        <v>LC</v>
      </c>
      <c r="L1478">
        <f t="shared" si="92"/>
        <v>8</v>
      </c>
      <c r="M1478">
        <f t="shared" si="93"/>
        <v>11</v>
      </c>
      <c r="N1478">
        <f t="shared" si="94"/>
        <v>0.1225</v>
      </c>
    </row>
    <row r="1479" spans="1:14" x14ac:dyDescent="0.35">
      <c r="B1479">
        <v>9</v>
      </c>
      <c r="C1479">
        <v>10</v>
      </c>
      <c r="D1479">
        <v>0</v>
      </c>
      <c r="E1479">
        <v>1</v>
      </c>
      <c r="F1479">
        <v>0.1225</v>
      </c>
      <c r="G1479">
        <v>3.1699999999999999E-2</v>
      </c>
      <c r="H1479">
        <v>6.9099999999999995E-2</v>
      </c>
      <c r="I1479">
        <v>0.19209999999999999</v>
      </c>
      <c r="K1479" t="str">
        <f t="shared" si="95"/>
        <v>LC</v>
      </c>
      <c r="L1479">
        <f t="shared" si="92"/>
        <v>9</v>
      </c>
      <c r="M1479">
        <f t="shared" si="93"/>
        <v>10</v>
      </c>
      <c r="N1479">
        <f t="shared" si="94"/>
        <v>0.1225</v>
      </c>
    </row>
    <row r="1480" spans="1:14" x14ac:dyDescent="0.35">
      <c r="B1480">
        <v>10</v>
      </c>
      <c r="C1480">
        <v>9</v>
      </c>
      <c r="D1480">
        <v>1</v>
      </c>
      <c r="E1480">
        <v>1</v>
      </c>
      <c r="F1480">
        <v>0.1089</v>
      </c>
      <c r="G1480">
        <v>3.09E-2</v>
      </c>
      <c r="H1480">
        <v>5.7799999999999997E-2</v>
      </c>
      <c r="I1480">
        <v>0.1782</v>
      </c>
      <c r="K1480" t="str">
        <f t="shared" si="95"/>
        <v>LC</v>
      </c>
      <c r="L1480">
        <f t="shared" si="92"/>
        <v>10</v>
      </c>
      <c r="M1480">
        <f t="shared" si="93"/>
        <v>9</v>
      </c>
      <c r="N1480">
        <f t="shared" si="94"/>
        <v>0.1089</v>
      </c>
    </row>
    <row r="1481" spans="1:14" x14ac:dyDescent="0.35">
      <c r="B1481">
        <v>11</v>
      </c>
      <c r="C1481">
        <v>7</v>
      </c>
      <c r="D1481">
        <v>1</v>
      </c>
      <c r="E1481">
        <v>2</v>
      </c>
      <c r="F1481">
        <v>9.3299999999999994E-2</v>
      </c>
      <c r="G1481">
        <v>3.0200000000000001E-2</v>
      </c>
      <c r="H1481">
        <v>4.5100000000000001E-2</v>
      </c>
      <c r="I1481">
        <v>0.16270000000000001</v>
      </c>
      <c r="K1481" t="str">
        <f t="shared" si="95"/>
        <v>LC</v>
      </c>
      <c r="L1481">
        <f t="shared" si="92"/>
        <v>11</v>
      </c>
      <c r="M1481">
        <f t="shared" si="93"/>
        <v>7</v>
      </c>
      <c r="N1481">
        <f t="shared" si="94"/>
        <v>9.3299999999999994E-2</v>
      </c>
    </row>
    <row r="1482" spans="1:14" x14ac:dyDescent="0.35">
      <c r="B1482">
        <v>13</v>
      </c>
      <c r="C1482">
        <v>4</v>
      </c>
      <c r="D1482">
        <v>0</v>
      </c>
      <c r="E1482">
        <v>2</v>
      </c>
      <c r="F1482">
        <v>9.3299999999999994E-2</v>
      </c>
      <c r="G1482">
        <v>3.0200000000000001E-2</v>
      </c>
      <c r="H1482">
        <v>4.5100000000000001E-2</v>
      </c>
      <c r="I1482">
        <v>0.16270000000000001</v>
      </c>
      <c r="K1482" t="str">
        <f t="shared" si="95"/>
        <v>LC</v>
      </c>
      <c r="L1482">
        <f t="shared" si="92"/>
        <v>13</v>
      </c>
      <c r="M1482">
        <f t="shared" si="93"/>
        <v>4</v>
      </c>
      <c r="N1482">
        <f t="shared" si="94"/>
        <v>9.3299999999999994E-2</v>
      </c>
    </row>
    <row r="1483" spans="1:14" x14ac:dyDescent="0.35">
      <c r="B1483">
        <v>14</v>
      </c>
      <c r="C1483">
        <v>2</v>
      </c>
      <c r="D1483">
        <v>0</v>
      </c>
      <c r="E1483">
        <v>2</v>
      </c>
      <c r="F1483">
        <v>9.3299999999999994E-2</v>
      </c>
      <c r="G1483">
        <v>3.0200000000000001E-2</v>
      </c>
      <c r="H1483">
        <v>4.5100000000000001E-2</v>
      </c>
      <c r="I1483">
        <v>0.16270000000000001</v>
      </c>
      <c r="K1483" t="str">
        <f t="shared" si="95"/>
        <v>LC</v>
      </c>
      <c r="L1483">
        <f t="shared" si="92"/>
        <v>14</v>
      </c>
      <c r="M1483">
        <f t="shared" si="93"/>
        <v>2</v>
      </c>
      <c r="N1483">
        <f t="shared" si="94"/>
        <v>9.3299999999999994E-2</v>
      </c>
    </row>
    <row r="1484" spans="1:14" x14ac:dyDescent="0.35">
      <c r="A1484" t="s">
        <v>130</v>
      </c>
      <c r="K1484" t="str">
        <f t="shared" si="95"/>
        <v>LI</v>
      </c>
      <c r="L1484">
        <f t="shared" si="92"/>
        <v>0</v>
      </c>
      <c r="M1484">
        <f t="shared" si="93"/>
        <v>0</v>
      </c>
      <c r="N1484">
        <f t="shared" si="94"/>
        <v>0</v>
      </c>
    </row>
    <row r="1485" spans="1:14" x14ac:dyDescent="0.35">
      <c r="B1485">
        <v>1</v>
      </c>
      <c r="C1485">
        <v>91</v>
      </c>
      <c r="D1485">
        <v>59</v>
      </c>
      <c r="E1485">
        <v>6</v>
      </c>
      <c r="F1485">
        <v>0.35160000000000002</v>
      </c>
      <c r="G1485">
        <v>5.0099999999999999E-2</v>
      </c>
      <c r="H1485">
        <v>0.25540000000000002</v>
      </c>
      <c r="I1485">
        <v>0.44919999999999999</v>
      </c>
      <c r="K1485" t="str">
        <f t="shared" si="95"/>
        <v>LI</v>
      </c>
      <c r="L1485">
        <f t="shared" si="92"/>
        <v>1</v>
      </c>
      <c r="M1485">
        <f t="shared" si="93"/>
        <v>91</v>
      </c>
      <c r="N1485">
        <f t="shared" si="94"/>
        <v>0.35160000000000002</v>
      </c>
    </row>
    <row r="1486" spans="1:14" x14ac:dyDescent="0.35">
      <c r="B1486">
        <v>2</v>
      </c>
      <c r="C1486">
        <v>26</v>
      </c>
      <c r="D1486">
        <v>12</v>
      </c>
      <c r="E1486">
        <v>1</v>
      </c>
      <c r="F1486">
        <v>0.1893</v>
      </c>
      <c r="G1486">
        <v>4.3700000000000003E-2</v>
      </c>
      <c r="H1486">
        <v>0.11260000000000001</v>
      </c>
      <c r="I1486">
        <v>0.28129999999999999</v>
      </c>
      <c r="K1486" t="str">
        <f t="shared" si="95"/>
        <v>LI</v>
      </c>
      <c r="L1486">
        <f t="shared" si="92"/>
        <v>2</v>
      </c>
      <c r="M1486">
        <f t="shared" si="93"/>
        <v>26</v>
      </c>
      <c r="N1486">
        <f t="shared" si="94"/>
        <v>0.1893</v>
      </c>
    </row>
    <row r="1487" spans="1:14" x14ac:dyDescent="0.35">
      <c r="B1487">
        <v>3</v>
      </c>
      <c r="C1487">
        <v>13</v>
      </c>
      <c r="D1487">
        <v>7</v>
      </c>
      <c r="E1487">
        <v>1</v>
      </c>
      <c r="F1487">
        <v>8.7400000000000005E-2</v>
      </c>
      <c r="G1487">
        <v>3.3000000000000002E-2</v>
      </c>
      <c r="H1487">
        <v>3.6799999999999999E-2</v>
      </c>
      <c r="I1487">
        <v>0.1656</v>
      </c>
      <c r="K1487" t="str">
        <f t="shared" si="95"/>
        <v>LI</v>
      </c>
      <c r="L1487">
        <f t="shared" si="92"/>
        <v>3</v>
      </c>
      <c r="M1487">
        <f t="shared" si="93"/>
        <v>13</v>
      </c>
      <c r="N1487">
        <f t="shared" si="94"/>
        <v>8.7400000000000005E-2</v>
      </c>
    </row>
    <row r="1488" spans="1:14" x14ac:dyDescent="0.35">
      <c r="B1488">
        <v>4</v>
      </c>
      <c r="C1488">
        <v>5</v>
      </c>
      <c r="D1488">
        <v>0</v>
      </c>
      <c r="E1488">
        <v>1</v>
      </c>
      <c r="F1488">
        <v>8.7400000000000005E-2</v>
      </c>
      <c r="G1488">
        <v>3.3000000000000002E-2</v>
      </c>
      <c r="H1488">
        <v>3.6799999999999999E-2</v>
      </c>
      <c r="I1488">
        <v>0.1656</v>
      </c>
      <c r="K1488" t="str">
        <f t="shared" si="95"/>
        <v>LI</v>
      </c>
      <c r="L1488">
        <f t="shared" si="92"/>
        <v>4</v>
      </c>
      <c r="M1488">
        <f t="shared" si="93"/>
        <v>5</v>
      </c>
      <c r="N1488">
        <f t="shared" si="94"/>
        <v>8.7400000000000005E-2</v>
      </c>
    </row>
    <row r="1489" spans="1:14" x14ac:dyDescent="0.35">
      <c r="B1489">
        <v>5</v>
      </c>
      <c r="C1489">
        <v>4</v>
      </c>
      <c r="D1489">
        <v>1</v>
      </c>
      <c r="E1489">
        <v>0</v>
      </c>
      <c r="F1489">
        <v>6.5500000000000003E-2</v>
      </c>
      <c r="G1489">
        <v>3.1199999999999999E-2</v>
      </c>
      <c r="H1489">
        <v>2.1600000000000001E-2</v>
      </c>
      <c r="I1489">
        <v>0.1444</v>
      </c>
      <c r="K1489" t="str">
        <f t="shared" si="95"/>
        <v>LI</v>
      </c>
      <c r="L1489">
        <f t="shared" si="92"/>
        <v>5</v>
      </c>
      <c r="M1489">
        <f t="shared" si="93"/>
        <v>4</v>
      </c>
      <c r="N1489">
        <f t="shared" si="94"/>
        <v>6.5500000000000003E-2</v>
      </c>
    </row>
    <row r="1490" spans="1:14" x14ac:dyDescent="0.35">
      <c r="B1490">
        <v>7</v>
      </c>
      <c r="C1490">
        <v>3</v>
      </c>
      <c r="D1490">
        <v>0</v>
      </c>
      <c r="E1490">
        <v>1</v>
      </c>
      <c r="F1490">
        <v>6.5500000000000003E-2</v>
      </c>
      <c r="G1490">
        <v>3.1199999999999999E-2</v>
      </c>
      <c r="H1490">
        <v>2.1600000000000001E-2</v>
      </c>
      <c r="I1490">
        <v>0.1444</v>
      </c>
      <c r="K1490" t="str">
        <f t="shared" si="95"/>
        <v>LI</v>
      </c>
      <c r="L1490">
        <f t="shared" si="92"/>
        <v>7</v>
      </c>
      <c r="M1490">
        <f t="shared" si="93"/>
        <v>3</v>
      </c>
      <c r="N1490">
        <f t="shared" si="94"/>
        <v>6.5500000000000003E-2</v>
      </c>
    </row>
    <row r="1491" spans="1:14" x14ac:dyDescent="0.35">
      <c r="B1491">
        <v>9</v>
      </c>
      <c r="C1491">
        <v>2</v>
      </c>
      <c r="D1491">
        <v>0</v>
      </c>
      <c r="E1491">
        <v>1</v>
      </c>
      <c r="F1491">
        <v>6.5500000000000003E-2</v>
      </c>
      <c r="G1491">
        <v>3.1199999999999999E-2</v>
      </c>
      <c r="H1491">
        <v>2.1600000000000001E-2</v>
      </c>
      <c r="I1491">
        <v>0.1444</v>
      </c>
      <c r="K1491" t="str">
        <f t="shared" si="95"/>
        <v>LI</v>
      </c>
      <c r="L1491">
        <f t="shared" si="92"/>
        <v>9</v>
      </c>
      <c r="M1491">
        <f t="shared" si="93"/>
        <v>2</v>
      </c>
      <c r="N1491">
        <f t="shared" si="94"/>
        <v>6.5500000000000003E-2</v>
      </c>
    </row>
    <row r="1492" spans="1:14" x14ac:dyDescent="0.35">
      <c r="B1492">
        <v>12</v>
      </c>
      <c r="C1492">
        <v>1</v>
      </c>
      <c r="D1492">
        <v>0</v>
      </c>
      <c r="E1492">
        <v>1</v>
      </c>
      <c r="F1492">
        <v>6.5500000000000003E-2</v>
      </c>
      <c r="G1492">
        <v>3.1199999999999999E-2</v>
      </c>
      <c r="H1492">
        <v>2.1600000000000001E-2</v>
      </c>
      <c r="I1492">
        <v>0.1444</v>
      </c>
      <c r="K1492" t="str">
        <f t="shared" si="95"/>
        <v>LI</v>
      </c>
      <c r="L1492">
        <f t="shared" si="92"/>
        <v>12</v>
      </c>
      <c r="M1492">
        <f t="shared" si="93"/>
        <v>1</v>
      </c>
      <c r="N1492">
        <f t="shared" si="94"/>
        <v>6.5500000000000003E-2</v>
      </c>
    </row>
    <row r="1493" spans="1:14" x14ac:dyDescent="0.35">
      <c r="A1493" t="s">
        <v>131</v>
      </c>
      <c r="K1493" t="str">
        <f t="shared" si="95"/>
        <v>LK</v>
      </c>
      <c r="L1493">
        <f t="shared" si="92"/>
        <v>0</v>
      </c>
      <c r="M1493">
        <f t="shared" si="93"/>
        <v>0</v>
      </c>
      <c r="N1493">
        <f t="shared" si="94"/>
        <v>0</v>
      </c>
    </row>
    <row r="1494" spans="1:14" x14ac:dyDescent="0.35">
      <c r="B1494">
        <v>1</v>
      </c>
      <c r="C1494">
        <v>5703</v>
      </c>
      <c r="D1494">
        <v>2965</v>
      </c>
      <c r="E1494">
        <v>453</v>
      </c>
      <c r="F1494">
        <v>0.48010000000000003</v>
      </c>
      <c r="G1494">
        <v>6.6E-3</v>
      </c>
      <c r="H1494">
        <v>0.46710000000000002</v>
      </c>
      <c r="I1494">
        <v>0.49299999999999999</v>
      </c>
      <c r="K1494" t="str">
        <f t="shared" si="95"/>
        <v>LK</v>
      </c>
      <c r="L1494">
        <f t="shared" si="92"/>
        <v>1</v>
      </c>
      <c r="M1494">
        <f t="shared" si="93"/>
        <v>5703</v>
      </c>
      <c r="N1494">
        <f t="shared" si="94"/>
        <v>0.48010000000000003</v>
      </c>
    </row>
    <row r="1495" spans="1:14" x14ac:dyDescent="0.35">
      <c r="B1495">
        <v>2</v>
      </c>
      <c r="C1495">
        <v>2285</v>
      </c>
      <c r="D1495">
        <v>790</v>
      </c>
      <c r="E1495">
        <v>185</v>
      </c>
      <c r="F1495">
        <v>0.31409999999999999</v>
      </c>
      <c r="G1495">
        <v>6.4000000000000003E-3</v>
      </c>
      <c r="H1495">
        <v>0.30149999999999999</v>
      </c>
      <c r="I1495">
        <v>0.32679999999999998</v>
      </c>
      <c r="K1495" t="str">
        <f t="shared" si="95"/>
        <v>LK</v>
      </c>
      <c r="L1495">
        <f t="shared" si="92"/>
        <v>2</v>
      </c>
      <c r="M1495">
        <f t="shared" si="93"/>
        <v>2285</v>
      </c>
      <c r="N1495">
        <f t="shared" si="94"/>
        <v>0.31409999999999999</v>
      </c>
    </row>
    <row r="1496" spans="1:14" x14ac:dyDescent="0.35">
      <c r="B1496">
        <v>3</v>
      </c>
      <c r="C1496">
        <v>1310</v>
      </c>
      <c r="D1496">
        <v>315</v>
      </c>
      <c r="E1496">
        <v>106</v>
      </c>
      <c r="F1496">
        <v>0.23860000000000001</v>
      </c>
      <c r="G1496">
        <v>6.1000000000000004E-3</v>
      </c>
      <c r="H1496">
        <v>0.2266</v>
      </c>
      <c r="I1496">
        <v>0.25069999999999998</v>
      </c>
      <c r="K1496" t="str">
        <f t="shared" si="95"/>
        <v>LK</v>
      </c>
      <c r="L1496">
        <f t="shared" si="92"/>
        <v>3</v>
      </c>
      <c r="M1496">
        <f t="shared" si="93"/>
        <v>1310</v>
      </c>
      <c r="N1496">
        <f t="shared" si="94"/>
        <v>0.23860000000000001</v>
      </c>
    </row>
    <row r="1497" spans="1:14" x14ac:dyDescent="0.35">
      <c r="B1497">
        <v>4</v>
      </c>
      <c r="C1497">
        <v>889</v>
      </c>
      <c r="D1497">
        <v>162</v>
      </c>
      <c r="E1497">
        <v>80</v>
      </c>
      <c r="F1497">
        <v>0.1951</v>
      </c>
      <c r="G1497">
        <v>5.8999999999999999E-3</v>
      </c>
      <c r="H1497">
        <v>0.1837</v>
      </c>
      <c r="I1497">
        <v>0.20680000000000001</v>
      </c>
      <c r="K1497" t="str">
        <f t="shared" si="95"/>
        <v>LK</v>
      </c>
      <c r="L1497">
        <f t="shared" si="92"/>
        <v>4</v>
      </c>
      <c r="M1497">
        <f t="shared" si="93"/>
        <v>889</v>
      </c>
      <c r="N1497">
        <f t="shared" si="94"/>
        <v>0.1951</v>
      </c>
    </row>
    <row r="1498" spans="1:14" x14ac:dyDescent="0.35">
      <c r="B1498">
        <v>5</v>
      </c>
      <c r="C1498">
        <v>647</v>
      </c>
      <c r="D1498">
        <v>98</v>
      </c>
      <c r="E1498">
        <v>48</v>
      </c>
      <c r="F1498">
        <v>0.1656</v>
      </c>
      <c r="G1498">
        <v>5.7000000000000002E-3</v>
      </c>
      <c r="H1498">
        <v>0.1545</v>
      </c>
      <c r="I1498">
        <v>0.1769</v>
      </c>
      <c r="K1498" t="str">
        <f t="shared" si="95"/>
        <v>LK</v>
      </c>
      <c r="L1498">
        <f t="shared" si="92"/>
        <v>5</v>
      </c>
      <c r="M1498">
        <f t="shared" si="93"/>
        <v>647</v>
      </c>
      <c r="N1498">
        <f t="shared" si="94"/>
        <v>0.1656</v>
      </c>
    </row>
    <row r="1499" spans="1:14" x14ac:dyDescent="0.35">
      <c r="B1499">
        <v>6</v>
      </c>
      <c r="C1499">
        <v>501</v>
      </c>
      <c r="D1499">
        <v>60</v>
      </c>
      <c r="E1499">
        <v>68</v>
      </c>
      <c r="F1499">
        <v>0.1457</v>
      </c>
      <c r="G1499">
        <v>5.5999999999999999E-3</v>
      </c>
      <c r="H1499">
        <v>0.13500000000000001</v>
      </c>
      <c r="I1499">
        <v>0.15679999999999999</v>
      </c>
      <c r="K1499" t="str">
        <f t="shared" si="95"/>
        <v>LK</v>
      </c>
      <c r="L1499">
        <f t="shared" si="92"/>
        <v>6</v>
      </c>
      <c r="M1499">
        <f t="shared" si="93"/>
        <v>501</v>
      </c>
      <c r="N1499">
        <f t="shared" si="94"/>
        <v>0.1457</v>
      </c>
    </row>
    <row r="1500" spans="1:14" x14ac:dyDescent="0.35">
      <c r="B1500">
        <v>7</v>
      </c>
      <c r="C1500">
        <v>373</v>
      </c>
      <c r="D1500">
        <v>38</v>
      </c>
      <c r="E1500">
        <v>38</v>
      </c>
      <c r="F1500">
        <v>0.13089999999999999</v>
      </c>
      <c r="G1500">
        <v>5.4999999999999997E-3</v>
      </c>
      <c r="H1500">
        <v>0.1203</v>
      </c>
      <c r="I1500">
        <v>0.1419</v>
      </c>
      <c r="K1500" t="str">
        <f t="shared" si="95"/>
        <v>LK</v>
      </c>
      <c r="L1500">
        <f t="shared" si="92"/>
        <v>7</v>
      </c>
      <c r="M1500">
        <f t="shared" si="93"/>
        <v>373</v>
      </c>
      <c r="N1500">
        <f t="shared" si="94"/>
        <v>0.13089999999999999</v>
      </c>
    </row>
    <row r="1501" spans="1:14" x14ac:dyDescent="0.35">
      <c r="B1501">
        <v>8</v>
      </c>
      <c r="C1501">
        <v>297</v>
      </c>
      <c r="D1501">
        <v>24</v>
      </c>
      <c r="E1501">
        <v>46</v>
      </c>
      <c r="F1501">
        <v>0.1203</v>
      </c>
      <c r="G1501">
        <v>5.4999999999999997E-3</v>
      </c>
      <c r="H1501">
        <v>0.1099</v>
      </c>
      <c r="I1501">
        <v>0.1313</v>
      </c>
      <c r="K1501" t="str">
        <f t="shared" si="95"/>
        <v>LK</v>
      </c>
      <c r="L1501">
        <f t="shared" si="92"/>
        <v>8</v>
      </c>
      <c r="M1501">
        <f t="shared" si="93"/>
        <v>297</v>
      </c>
      <c r="N1501">
        <f t="shared" si="94"/>
        <v>0.1203</v>
      </c>
    </row>
    <row r="1502" spans="1:14" x14ac:dyDescent="0.35">
      <c r="B1502">
        <v>9</v>
      </c>
      <c r="C1502">
        <v>227</v>
      </c>
      <c r="D1502">
        <v>19</v>
      </c>
      <c r="E1502">
        <v>33</v>
      </c>
      <c r="F1502">
        <v>0.11020000000000001</v>
      </c>
      <c r="G1502">
        <v>5.4999999999999997E-3</v>
      </c>
      <c r="H1502">
        <v>9.98E-2</v>
      </c>
      <c r="I1502">
        <v>0.1212</v>
      </c>
      <c r="K1502" t="str">
        <f t="shared" si="95"/>
        <v>LK</v>
      </c>
      <c r="L1502">
        <f t="shared" si="92"/>
        <v>9</v>
      </c>
      <c r="M1502">
        <f t="shared" si="93"/>
        <v>227</v>
      </c>
      <c r="N1502">
        <f t="shared" si="94"/>
        <v>0.11020000000000001</v>
      </c>
    </row>
    <row r="1503" spans="1:14" x14ac:dyDescent="0.35">
      <c r="B1503">
        <v>10</v>
      </c>
      <c r="C1503">
        <v>175</v>
      </c>
      <c r="D1503">
        <v>13</v>
      </c>
      <c r="E1503">
        <v>35</v>
      </c>
      <c r="F1503">
        <v>0.10199999999999999</v>
      </c>
      <c r="G1503">
        <v>5.4999999999999997E-3</v>
      </c>
      <c r="H1503">
        <v>9.1600000000000001E-2</v>
      </c>
      <c r="I1503">
        <v>0.1132</v>
      </c>
      <c r="K1503" t="str">
        <f t="shared" si="95"/>
        <v>LK</v>
      </c>
      <c r="L1503">
        <f t="shared" si="92"/>
        <v>10</v>
      </c>
      <c r="M1503">
        <f t="shared" si="93"/>
        <v>175</v>
      </c>
      <c r="N1503">
        <f t="shared" si="94"/>
        <v>0.10199999999999999</v>
      </c>
    </row>
    <row r="1504" spans="1:14" x14ac:dyDescent="0.35">
      <c r="B1504">
        <v>11</v>
      </c>
      <c r="C1504">
        <v>127</v>
      </c>
      <c r="D1504">
        <v>7</v>
      </c>
      <c r="E1504">
        <v>32</v>
      </c>
      <c r="F1504">
        <v>9.64E-2</v>
      </c>
      <c r="G1504">
        <v>5.5999999999999999E-3</v>
      </c>
      <c r="H1504">
        <v>8.5800000000000001E-2</v>
      </c>
      <c r="I1504">
        <v>0.10780000000000001</v>
      </c>
      <c r="K1504" t="str">
        <f t="shared" si="95"/>
        <v>LK</v>
      </c>
      <c r="L1504">
        <f t="shared" si="92"/>
        <v>11</v>
      </c>
      <c r="M1504">
        <f t="shared" si="93"/>
        <v>127</v>
      </c>
      <c r="N1504">
        <f t="shared" si="94"/>
        <v>9.64E-2</v>
      </c>
    </row>
    <row r="1505" spans="1:14" x14ac:dyDescent="0.35">
      <c r="B1505">
        <v>12</v>
      </c>
      <c r="C1505">
        <v>88</v>
      </c>
      <c r="D1505">
        <v>3</v>
      </c>
      <c r="E1505">
        <v>35</v>
      </c>
      <c r="F1505">
        <v>9.3100000000000002E-2</v>
      </c>
      <c r="G1505">
        <v>5.7000000000000002E-3</v>
      </c>
      <c r="H1505">
        <v>8.2299999999999998E-2</v>
      </c>
      <c r="I1505">
        <v>0.1047</v>
      </c>
      <c r="K1505" t="str">
        <f t="shared" si="95"/>
        <v>LK</v>
      </c>
      <c r="L1505">
        <f t="shared" si="92"/>
        <v>12</v>
      </c>
      <c r="M1505">
        <f t="shared" si="93"/>
        <v>88</v>
      </c>
      <c r="N1505">
        <f t="shared" si="94"/>
        <v>9.3100000000000002E-2</v>
      </c>
    </row>
    <row r="1506" spans="1:14" x14ac:dyDescent="0.35">
      <c r="B1506">
        <v>13</v>
      </c>
      <c r="C1506">
        <v>50</v>
      </c>
      <c r="D1506">
        <v>0</v>
      </c>
      <c r="E1506">
        <v>20</v>
      </c>
      <c r="F1506">
        <v>9.3100000000000002E-2</v>
      </c>
      <c r="G1506">
        <v>5.7000000000000002E-3</v>
      </c>
      <c r="H1506">
        <v>8.2299999999999998E-2</v>
      </c>
      <c r="I1506">
        <v>0.1047</v>
      </c>
      <c r="K1506" t="str">
        <f t="shared" si="95"/>
        <v>LK</v>
      </c>
      <c r="L1506">
        <f t="shared" si="92"/>
        <v>13</v>
      </c>
      <c r="M1506">
        <f t="shared" si="93"/>
        <v>50</v>
      </c>
      <c r="N1506">
        <f t="shared" si="94"/>
        <v>9.3100000000000002E-2</v>
      </c>
    </row>
    <row r="1507" spans="1:14" x14ac:dyDescent="0.35">
      <c r="B1507">
        <v>14</v>
      </c>
      <c r="C1507">
        <v>30</v>
      </c>
      <c r="D1507">
        <v>0</v>
      </c>
      <c r="E1507">
        <v>30</v>
      </c>
      <c r="F1507">
        <v>9.3100000000000002E-2</v>
      </c>
      <c r="G1507">
        <v>5.7000000000000002E-3</v>
      </c>
      <c r="H1507">
        <v>8.2299999999999998E-2</v>
      </c>
      <c r="I1507">
        <v>0.1047</v>
      </c>
      <c r="K1507" t="str">
        <f t="shared" si="95"/>
        <v>LK</v>
      </c>
      <c r="L1507">
        <f t="shared" si="92"/>
        <v>14</v>
      </c>
      <c r="M1507">
        <f t="shared" si="93"/>
        <v>30</v>
      </c>
      <c r="N1507">
        <f t="shared" si="94"/>
        <v>9.3100000000000002E-2</v>
      </c>
    </row>
    <row r="1508" spans="1:14" x14ac:dyDescent="0.35">
      <c r="A1508" t="s">
        <v>132</v>
      </c>
      <c r="K1508" t="str">
        <f t="shared" si="95"/>
        <v>LR</v>
      </c>
      <c r="L1508">
        <f t="shared" si="92"/>
        <v>0</v>
      </c>
      <c r="M1508">
        <f t="shared" si="93"/>
        <v>0</v>
      </c>
      <c r="N1508">
        <f t="shared" si="94"/>
        <v>0</v>
      </c>
    </row>
    <row r="1509" spans="1:14" x14ac:dyDescent="0.35">
      <c r="B1509">
        <v>1</v>
      </c>
      <c r="C1509">
        <v>396</v>
      </c>
      <c r="D1509">
        <v>261</v>
      </c>
      <c r="E1509">
        <v>14</v>
      </c>
      <c r="F1509">
        <v>0.34089999999999998</v>
      </c>
      <c r="G1509">
        <v>2.3800000000000002E-2</v>
      </c>
      <c r="H1509">
        <v>0.29459999999999997</v>
      </c>
      <c r="I1509">
        <v>0.38769999999999999</v>
      </c>
      <c r="K1509" t="str">
        <f t="shared" si="95"/>
        <v>LR</v>
      </c>
      <c r="L1509">
        <f t="shared" si="92"/>
        <v>1</v>
      </c>
      <c r="M1509">
        <f t="shared" si="93"/>
        <v>396</v>
      </c>
      <c r="N1509">
        <f t="shared" si="94"/>
        <v>0.34089999999999998</v>
      </c>
    </row>
    <row r="1510" spans="1:14" x14ac:dyDescent="0.35">
      <c r="B1510">
        <v>2</v>
      </c>
      <c r="C1510">
        <v>121</v>
      </c>
      <c r="D1510">
        <v>47</v>
      </c>
      <c r="E1510">
        <v>8</v>
      </c>
      <c r="F1510">
        <v>0.20849999999999999</v>
      </c>
      <c r="G1510">
        <v>2.1000000000000001E-2</v>
      </c>
      <c r="H1510">
        <v>0.16900000000000001</v>
      </c>
      <c r="I1510">
        <v>0.251</v>
      </c>
      <c r="K1510" t="str">
        <f t="shared" si="95"/>
        <v>LR</v>
      </c>
      <c r="L1510">
        <f t="shared" si="92"/>
        <v>2</v>
      </c>
      <c r="M1510">
        <f t="shared" si="93"/>
        <v>121</v>
      </c>
      <c r="N1510">
        <f t="shared" si="94"/>
        <v>0.20849999999999999</v>
      </c>
    </row>
    <row r="1511" spans="1:14" x14ac:dyDescent="0.35">
      <c r="B1511">
        <v>3</v>
      </c>
      <c r="C1511">
        <v>66</v>
      </c>
      <c r="D1511">
        <v>23</v>
      </c>
      <c r="E1511">
        <v>7</v>
      </c>
      <c r="F1511">
        <v>0.1358</v>
      </c>
      <c r="G1511">
        <v>1.83E-2</v>
      </c>
      <c r="H1511">
        <v>0.1024</v>
      </c>
      <c r="I1511">
        <v>0.17399999999999999</v>
      </c>
      <c r="K1511" t="str">
        <f t="shared" si="95"/>
        <v>LR</v>
      </c>
      <c r="L1511">
        <f t="shared" si="92"/>
        <v>3</v>
      </c>
      <c r="M1511">
        <f t="shared" si="93"/>
        <v>66</v>
      </c>
      <c r="N1511">
        <f t="shared" si="94"/>
        <v>0.1358</v>
      </c>
    </row>
    <row r="1512" spans="1:14" x14ac:dyDescent="0.35">
      <c r="B1512">
        <v>4</v>
      </c>
      <c r="C1512">
        <v>36</v>
      </c>
      <c r="D1512">
        <v>9</v>
      </c>
      <c r="E1512">
        <v>4</v>
      </c>
      <c r="F1512">
        <v>0.1019</v>
      </c>
      <c r="G1512">
        <v>1.6899999999999998E-2</v>
      </c>
      <c r="H1512">
        <v>7.1800000000000003E-2</v>
      </c>
      <c r="I1512">
        <v>0.13789999999999999</v>
      </c>
      <c r="K1512" t="str">
        <f t="shared" si="95"/>
        <v>LR</v>
      </c>
      <c r="L1512">
        <f t="shared" si="92"/>
        <v>4</v>
      </c>
      <c r="M1512">
        <f t="shared" si="93"/>
        <v>36</v>
      </c>
      <c r="N1512">
        <f t="shared" si="94"/>
        <v>0.1019</v>
      </c>
    </row>
    <row r="1513" spans="1:14" x14ac:dyDescent="0.35">
      <c r="B1513">
        <v>5</v>
      </c>
      <c r="C1513">
        <v>23</v>
      </c>
      <c r="D1513">
        <v>4</v>
      </c>
      <c r="E1513">
        <v>2</v>
      </c>
      <c r="F1513">
        <v>8.4199999999999997E-2</v>
      </c>
      <c r="G1513">
        <v>1.61E-2</v>
      </c>
      <c r="H1513">
        <v>5.6099999999999997E-2</v>
      </c>
      <c r="I1513">
        <v>0.1192</v>
      </c>
      <c r="K1513" t="str">
        <f t="shared" si="95"/>
        <v>LR</v>
      </c>
      <c r="L1513">
        <f t="shared" si="92"/>
        <v>5</v>
      </c>
      <c r="M1513">
        <f t="shared" si="93"/>
        <v>23</v>
      </c>
      <c r="N1513">
        <f t="shared" si="94"/>
        <v>8.4199999999999997E-2</v>
      </c>
    </row>
    <row r="1514" spans="1:14" x14ac:dyDescent="0.35">
      <c r="B1514">
        <v>6</v>
      </c>
      <c r="C1514">
        <v>17</v>
      </c>
      <c r="D1514">
        <v>3</v>
      </c>
      <c r="E1514">
        <v>3</v>
      </c>
      <c r="F1514">
        <v>6.93E-2</v>
      </c>
      <c r="G1514">
        <v>1.54E-2</v>
      </c>
      <c r="H1514">
        <v>4.3200000000000002E-2</v>
      </c>
      <c r="I1514">
        <v>0.10349999999999999</v>
      </c>
      <c r="K1514" t="str">
        <f t="shared" si="95"/>
        <v>LR</v>
      </c>
      <c r="L1514">
        <f t="shared" si="92"/>
        <v>6</v>
      </c>
      <c r="M1514">
        <f t="shared" si="93"/>
        <v>17</v>
      </c>
      <c r="N1514">
        <f t="shared" si="94"/>
        <v>6.93E-2</v>
      </c>
    </row>
    <row r="1515" spans="1:14" x14ac:dyDescent="0.35">
      <c r="B1515">
        <v>7</v>
      </c>
      <c r="C1515">
        <v>11</v>
      </c>
      <c r="D1515">
        <v>2</v>
      </c>
      <c r="E1515">
        <v>2</v>
      </c>
      <c r="F1515">
        <v>5.67E-2</v>
      </c>
      <c r="G1515">
        <v>1.49E-2</v>
      </c>
      <c r="H1515">
        <v>3.2199999999999999E-2</v>
      </c>
      <c r="I1515">
        <v>9.0999999999999998E-2</v>
      </c>
      <c r="K1515" t="str">
        <f t="shared" si="95"/>
        <v>LR</v>
      </c>
      <c r="L1515">
        <f t="shared" si="92"/>
        <v>7</v>
      </c>
      <c r="M1515">
        <f t="shared" si="93"/>
        <v>11</v>
      </c>
      <c r="N1515">
        <f t="shared" si="94"/>
        <v>5.67E-2</v>
      </c>
    </row>
    <row r="1516" spans="1:14" x14ac:dyDescent="0.35">
      <c r="B1516">
        <v>8</v>
      </c>
      <c r="C1516">
        <v>7</v>
      </c>
      <c r="D1516">
        <v>0</v>
      </c>
      <c r="E1516">
        <v>1</v>
      </c>
      <c r="F1516">
        <v>5.67E-2</v>
      </c>
      <c r="G1516">
        <v>1.49E-2</v>
      </c>
      <c r="H1516">
        <v>3.2199999999999999E-2</v>
      </c>
      <c r="I1516">
        <v>9.0999999999999998E-2</v>
      </c>
      <c r="K1516" t="str">
        <f t="shared" si="95"/>
        <v>LR</v>
      </c>
      <c r="L1516">
        <f t="shared" si="92"/>
        <v>8</v>
      </c>
      <c r="M1516">
        <f t="shared" si="93"/>
        <v>7</v>
      </c>
      <c r="N1516">
        <f t="shared" si="94"/>
        <v>5.67E-2</v>
      </c>
    </row>
    <row r="1517" spans="1:14" x14ac:dyDescent="0.35">
      <c r="B1517">
        <v>9</v>
      </c>
      <c r="C1517">
        <v>6</v>
      </c>
      <c r="D1517">
        <v>0</v>
      </c>
      <c r="E1517">
        <v>2</v>
      </c>
      <c r="F1517">
        <v>5.67E-2</v>
      </c>
      <c r="G1517">
        <v>1.49E-2</v>
      </c>
      <c r="H1517">
        <v>3.2199999999999999E-2</v>
      </c>
      <c r="I1517">
        <v>9.0999999999999998E-2</v>
      </c>
      <c r="K1517" t="str">
        <f t="shared" si="95"/>
        <v>LR</v>
      </c>
      <c r="L1517">
        <f t="shared" si="92"/>
        <v>9</v>
      </c>
      <c r="M1517">
        <f t="shared" si="93"/>
        <v>6</v>
      </c>
      <c r="N1517">
        <f t="shared" si="94"/>
        <v>5.67E-2</v>
      </c>
    </row>
    <row r="1518" spans="1:14" x14ac:dyDescent="0.35">
      <c r="B1518">
        <v>10</v>
      </c>
      <c r="C1518">
        <v>4</v>
      </c>
      <c r="D1518">
        <v>0</v>
      </c>
      <c r="E1518">
        <v>2</v>
      </c>
      <c r="F1518">
        <v>5.67E-2</v>
      </c>
      <c r="G1518">
        <v>1.49E-2</v>
      </c>
      <c r="H1518">
        <v>3.2199999999999999E-2</v>
      </c>
      <c r="I1518">
        <v>9.0999999999999998E-2</v>
      </c>
      <c r="K1518" t="str">
        <f t="shared" si="95"/>
        <v>LR</v>
      </c>
      <c r="L1518">
        <f t="shared" si="92"/>
        <v>10</v>
      </c>
      <c r="M1518">
        <f t="shared" si="93"/>
        <v>4</v>
      </c>
      <c r="N1518">
        <f t="shared" si="94"/>
        <v>5.67E-2</v>
      </c>
    </row>
    <row r="1519" spans="1:14" x14ac:dyDescent="0.35">
      <c r="B1519">
        <v>14</v>
      </c>
      <c r="C1519">
        <v>2</v>
      </c>
      <c r="D1519">
        <v>0</v>
      </c>
      <c r="E1519">
        <v>2</v>
      </c>
      <c r="F1519">
        <v>5.67E-2</v>
      </c>
      <c r="G1519">
        <v>1.49E-2</v>
      </c>
      <c r="H1519">
        <v>3.2199999999999999E-2</v>
      </c>
      <c r="I1519">
        <v>9.0999999999999998E-2</v>
      </c>
      <c r="K1519" t="str">
        <f t="shared" si="95"/>
        <v>LR</v>
      </c>
      <c r="L1519">
        <f t="shared" si="92"/>
        <v>14</v>
      </c>
      <c r="M1519">
        <f t="shared" si="93"/>
        <v>2</v>
      </c>
      <c r="N1519">
        <f t="shared" si="94"/>
        <v>5.67E-2</v>
      </c>
    </row>
    <row r="1520" spans="1:14" x14ac:dyDescent="0.35">
      <c r="A1520" t="s">
        <v>133</v>
      </c>
      <c r="K1520" t="str">
        <f t="shared" si="95"/>
        <v>LS</v>
      </c>
      <c r="L1520">
        <f t="shared" si="92"/>
        <v>0</v>
      </c>
      <c r="M1520">
        <f t="shared" si="93"/>
        <v>0</v>
      </c>
      <c r="N1520">
        <f t="shared" si="94"/>
        <v>0</v>
      </c>
    </row>
    <row r="1521" spans="1:14" x14ac:dyDescent="0.35">
      <c r="B1521">
        <v>1</v>
      </c>
      <c r="C1521">
        <v>72</v>
      </c>
      <c r="D1521">
        <v>49</v>
      </c>
      <c r="E1521">
        <v>3</v>
      </c>
      <c r="F1521">
        <v>0.31940000000000002</v>
      </c>
      <c r="G1521">
        <v>5.4899999999999997E-2</v>
      </c>
      <c r="H1521">
        <v>0.21579999999999999</v>
      </c>
      <c r="I1521">
        <v>0.42770000000000002</v>
      </c>
      <c r="K1521" t="str">
        <f t="shared" si="95"/>
        <v>LS</v>
      </c>
      <c r="L1521">
        <f t="shared" si="92"/>
        <v>1</v>
      </c>
      <c r="M1521">
        <f t="shared" si="93"/>
        <v>72</v>
      </c>
      <c r="N1521">
        <f t="shared" si="94"/>
        <v>0.31940000000000002</v>
      </c>
    </row>
    <row r="1522" spans="1:14" x14ac:dyDescent="0.35">
      <c r="B1522">
        <v>2</v>
      </c>
      <c r="C1522">
        <v>20</v>
      </c>
      <c r="D1522">
        <v>9</v>
      </c>
      <c r="E1522">
        <v>1</v>
      </c>
      <c r="F1522">
        <v>0.1757</v>
      </c>
      <c r="G1522">
        <v>4.6600000000000003E-2</v>
      </c>
      <c r="H1522">
        <v>9.5799999999999996E-2</v>
      </c>
      <c r="I1522">
        <v>0.27550000000000002</v>
      </c>
      <c r="K1522" t="str">
        <f t="shared" si="95"/>
        <v>LS</v>
      </c>
      <c r="L1522">
        <f t="shared" si="92"/>
        <v>2</v>
      </c>
      <c r="M1522">
        <f t="shared" si="93"/>
        <v>20</v>
      </c>
      <c r="N1522">
        <f t="shared" si="94"/>
        <v>0.1757</v>
      </c>
    </row>
    <row r="1523" spans="1:14" x14ac:dyDescent="0.35">
      <c r="B1523">
        <v>3</v>
      </c>
      <c r="C1523">
        <v>10</v>
      </c>
      <c r="D1523">
        <v>4</v>
      </c>
      <c r="E1523">
        <v>1</v>
      </c>
      <c r="F1523">
        <v>0.10539999999999999</v>
      </c>
      <c r="G1523">
        <v>3.9E-2</v>
      </c>
      <c r="H1523">
        <v>4.48E-2</v>
      </c>
      <c r="I1523">
        <v>0.19600000000000001</v>
      </c>
      <c r="K1523" t="str">
        <f t="shared" si="95"/>
        <v>LS</v>
      </c>
      <c r="L1523">
        <f t="shared" si="92"/>
        <v>3</v>
      </c>
      <c r="M1523">
        <f t="shared" si="93"/>
        <v>10</v>
      </c>
      <c r="N1523">
        <f t="shared" si="94"/>
        <v>0.10539999999999999</v>
      </c>
    </row>
    <row r="1524" spans="1:14" x14ac:dyDescent="0.35">
      <c r="B1524">
        <v>4</v>
      </c>
      <c r="C1524">
        <v>5</v>
      </c>
      <c r="D1524">
        <v>0</v>
      </c>
      <c r="E1524">
        <v>2</v>
      </c>
      <c r="F1524">
        <v>0.10539999999999999</v>
      </c>
      <c r="G1524">
        <v>3.9E-2</v>
      </c>
      <c r="H1524">
        <v>4.48E-2</v>
      </c>
      <c r="I1524">
        <v>0.19600000000000001</v>
      </c>
      <c r="K1524" t="str">
        <f t="shared" si="95"/>
        <v>LS</v>
      </c>
      <c r="L1524">
        <f t="shared" si="92"/>
        <v>4</v>
      </c>
      <c r="M1524">
        <f t="shared" si="93"/>
        <v>5</v>
      </c>
      <c r="N1524">
        <f t="shared" si="94"/>
        <v>0.10539999999999999</v>
      </c>
    </row>
    <row r="1525" spans="1:14" x14ac:dyDescent="0.35">
      <c r="B1525">
        <v>5</v>
      </c>
      <c r="C1525">
        <v>3</v>
      </c>
      <c r="D1525">
        <v>1</v>
      </c>
      <c r="E1525">
        <v>1</v>
      </c>
      <c r="F1525">
        <v>7.0300000000000001E-2</v>
      </c>
      <c r="G1525">
        <v>3.8699999999999998E-2</v>
      </c>
      <c r="H1525">
        <v>1.8499999999999999E-2</v>
      </c>
      <c r="I1525">
        <v>0.17069999999999999</v>
      </c>
      <c r="K1525" t="str">
        <f t="shared" si="95"/>
        <v>LS</v>
      </c>
      <c r="L1525">
        <f t="shared" si="92"/>
        <v>5</v>
      </c>
      <c r="M1525">
        <f t="shared" si="93"/>
        <v>3</v>
      </c>
      <c r="N1525">
        <f t="shared" si="94"/>
        <v>7.0300000000000001E-2</v>
      </c>
    </row>
    <row r="1526" spans="1:14" x14ac:dyDescent="0.35">
      <c r="B1526">
        <v>6</v>
      </c>
      <c r="C1526">
        <v>1</v>
      </c>
      <c r="D1526">
        <v>1</v>
      </c>
      <c r="E1526">
        <v>0</v>
      </c>
      <c r="F1526">
        <v>0</v>
      </c>
      <c r="G1526" t="s">
        <v>0</v>
      </c>
      <c r="H1526" t="s">
        <v>0</v>
      </c>
      <c r="I1526" t="s">
        <v>0</v>
      </c>
      <c r="K1526" t="str">
        <f t="shared" si="95"/>
        <v>LS</v>
      </c>
      <c r="L1526">
        <f t="shared" si="92"/>
        <v>6</v>
      </c>
      <c r="M1526">
        <f t="shared" si="93"/>
        <v>1</v>
      </c>
      <c r="N1526">
        <f t="shared" si="94"/>
        <v>0</v>
      </c>
    </row>
    <row r="1527" spans="1:14" x14ac:dyDescent="0.35">
      <c r="A1527" t="s">
        <v>134</v>
      </c>
      <c r="K1527" t="str">
        <f t="shared" si="95"/>
        <v>LT</v>
      </c>
      <c r="L1527">
        <f t="shared" si="92"/>
        <v>0</v>
      </c>
      <c r="M1527">
        <f t="shared" si="93"/>
        <v>0</v>
      </c>
      <c r="N1527">
        <f t="shared" si="94"/>
        <v>0</v>
      </c>
    </row>
    <row r="1528" spans="1:14" x14ac:dyDescent="0.35">
      <c r="B1528">
        <v>1</v>
      </c>
      <c r="C1528">
        <v>1154</v>
      </c>
      <c r="D1528">
        <v>631</v>
      </c>
      <c r="E1528">
        <v>79</v>
      </c>
      <c r="F1528">
        <v>0.45319999999999999</v>
      </c>
      <c r="G1528">
        <v>1.47E-2</v>
      </c>
      <c r="H1528">
        <v>0.42430000000000001</v>
      </c>
      <c r="I1528">
        <v>0.48170000000000002</v>
      </c>
      <c r="K1528" t="str">
        <f t="shared" si="95"/>
        <v>LT</v>
      </c>
      <c r="L1528">
        <f t="shared" si="92"/>
        <v>1</v>
      </c>
      <c r="M1528">
        <f t="shared" si="93"/>
        <v>1154</v>
      </c>
      <c r="N1528">
        <f t="shared" si="94"/>
        <v>0.45319999999999999</v>
      </c>
    </row>
    <row r="1529" spans="1:14" x14ac:dyDescent="0.35">
      <c r="B1529">
        <v>2</v>
      </c>
      <c r="C1529">
        <v>444</v>
      </c>
      <c r="D1529">
        <v>180</v>
      </c>
      <c r="E1529">
        <v>26</v>
      </c>
      <c r="F1529">
        <v>0.26950000000000002</v>
      </c>
      <c r="G1529">
        <v>1.37E-2</v>
      </c>
      <c r="H1529">
        <v>0.24299999999999999</v>
      </c>
      <c r="I1529">
        <v>0.29659999999999997</v>
      </c>
      <c r="K1529" t="str">
        <f t="shared" si="95"/>
        <v>LT</v>
      </c>
      <c r="L1529">
        <f t="shared" si="92"/>
        <v>2</v>
      </c>
      <c r="M1529">
        <f t="shared" si="93"/>
        <v>444</v>
      </c>
      <c r="N1529">
        <f t="shared" si="94"/>
        <v>0.26950000000000002</v>
      </c>
    </row>
    <row r="1530" spans="1:14" x14ac:dyDescent="0.35">
      <c r="B1530">
        <v>3</v>
      </c>
      <c r="C1530">
        <v>238</v>
      </c>
      <c r="D1530">
        <v>60</v>
      </c>
      <c r="E1530">
        <v>18</v>
      </c>
      <c r="F1530">
        <v>0.20150000000000001</v>
      </c>
      <c r="G1530">
        <v>1.2699999999999999E-2</v>
      </c>
      <c r="H1530">
        <v>0.1772</v>
      </c>
      <c r="I1530">
        <v>0.2271</v>
      </c>
      <c r="K1530" t="str">
        <f t="shared" si="95"/>
        <v>LT</v>
      </c>
      <c r="L1530">
        <f t="shared" si="92"/>
        <v>3</v>
      </c>
      <c r="M1530">
        <f t="shared" si="93"/>
        <v>238</v>
      </c>
      <c r="N1530">
        <f t="shared" si="94"/>
        <v>0.20150000000000001</v>
      </c>
    </row>
    <row r="1531" spans="1:14" x14ac:dyDescent="0.35">
      <c r="B1531">
        <v>4</v>
      </c>
      <c r="C1531">
        <v>160</v>
      </c>
      <c r="D1531">
        <v>35</v>
      </c>
      <c r="E1531">
        <v>13</v>
      </c>
      <c r="F1531">
        <v>0.1575</v>
      </c>
      <c r="G1531">
        <v>1.1900000000000001E-2</v>
      </c>
      <c r="H1531">
        <v>0.13489999999999999</v>
      </c>
      <c r="I1531">
        <v>0.18160000000000001</v>
      </c>
      <c r="K1531" t="str">
        <f t="shared" si="95"/>
        <v>LT</v>
      </c>
      <c r="L1531">
        <f t="shared" si="92"/>
        <v>4</v>
      </c>
      <c r="M1531">
        <f t="shared" si="93"/>
        <v>160</v>
      </c>
      <c r="N1531">
        <f t="shared" si="94"/>
        <v>0.1575</v>
      </c>
    </row>
    <row r="1532" spans="1:14" x14ac:dyDescent="0.35">
      <c r="B1532">
        <v>5</v>
      </c>
      <c r="C1532">
        <v>112</v>
      </c>
      <c r="D1532">
        <v>27</v>
      </c>
      <c r="E1532">
        <v>14</v>
      </c>
      <c r="F1532">
        <v>0.1195</v>
      </c>
      <c r="G1532">
        <v>1.11E-2</v>
      </c>
      <c r="H1532">
        <v>9.8900000000000002E-2</v>
      </c>
      <c r="I1532">
        <v>0.14219999999999999</v>
      </c>
      <c r="K1532" t="str">
        <f t="shared" si="95"/>
        <v>LT</v>
      </c>
      <c r="L1532">
        <f t="shared" si="92"/>
        <v>5</v>
      </c>
      <c r="M1532">
        <f t="shared" si="93"/>
        <v>112</v>
      </c>
      <c r="N1532">
        <f t="shared" si="94"/>
        <v>0.1195</v>
      </c>
    </row>
    <row r="1533" spans="1:14" x14ac:dyDescent="0.35">
      <c r="B1533">
        <v>6</v>
      </c>
      <c r="C1533">
        <v>71</v>
      </c>
      <c r="D1533">
        <v>9</v>
      </c>
      <c r="E1533">
        <v>7</v>
      </c>
      <c r="F1533">
        <v>0.1043</v>
      </c>
      <c r="G1533">
        <v>1.0800000000000001E-2</v>
      </c>
      <c r="H1533">
        <v>8.4500000000000006E-2</v>
      </c>
      <c r="I1533">
        <v>0.12659999999999999</v>
      </c>
      <c r="K1533" t="str">
        <f t="shared" si="95"/>
        <v>LT</v>
      </c>
      <c r="L1533">
        <f t="shared" si="92"/>
        <v>6</v>
      </c>
      <c r="M1533">
        <f t="shared" si="93"/>
        <v>71</v>
      </c>
      <c r="N1533">
        <f t="shared" si="94"/>
        <v>0.1043</v>
      </c>
    </row>
    <row r="1534" spans="1:14" x14ac:dyDescent="0.35">
      <c r="B1534">
        <v>7</v>
      </c>
      <c r="C1534">
        <v>55</v>
      </c>
      <c r="D1534">
        <v>8</v>
      </c>
      <c r="E1534">
        <v>6</v>
      </c>
      <c r="F1534">
        <v>8.9200000000000002E-2</v>
      </c>
      <c r="G1534">
        <v>1.04E-2</v>
      </c>
      <c r="H1534">
        <v>7.0099999999999996E-2</v>
      </c>
      <c r="I1534">
        <v>0.111</v>
      </c>
      <c r="K1534" t="str">
        <f t="shared" si="95"/>
        <v>LT</v>
      </c>
      <c r="L1534">
        <f t="shared" si="92"/>
        <v>7</v>
      </c>
      <c r="M1534">
        <f t="shared" si="93"/>
        <v>55</v>
      </c>
      <c r="N1534">
        <f t="shared" si="94"/>
        <v>8.9200000000000002E-2</v>
      </c>
    </row>
    <row r="1535" spans="1:14" x14ac:dyDescent="0.35">
      <c r="B1535">
        <v>8</v>
      </c>
      <c r="C1535">
        <v>41</v>
      </c>
      <c r="D1535">
        <v>6</v>
      </c>
      <c r="E1535">
        <v>6</v>
      </c>
      <c r="F1535">
        <v>7.6100000000000001E-2</v>
      </c>
      <c r="G1535">
        <v>1.0200000000000001E-2</v>
      </c>
      <c r="H1535">
        <v>5.7799999999999997E-2</v>
      </c>
      <c r="I1535">
        <v>9.7699999999999995E-2</v>
      </c>
      <c r="K1535" t="str">
        <f t="shared" si="95"/>
        <v>LT</v>
      </c>
      <c r="L1535">
        <f t="shared" si="92"/>
        <v>8</v>
      </c>
      <c r="M1535">
        <f t="shared" si="93"/>
        <v>41</v>
      </c>
      <c r="N1535">
        <f t="shared" si="94"/>
        <v>7.6100000000000001E-2</v>
      </c>
    </row>
    <row r="1536" spans="1:14" x14ac:dyDescent="0.35">
      <c r="B1536">
        <v>9</v>
      </c>
      <c r="C1536">
        <v>29</v>
      </c>
      <c r="D1536">
        <v>1</v>
      </c>
      <c r="E1536">
        <v>6</v>
      </c>
      <c r="F1536">
        <v>7.3499999999999996E-2</v>
      </c>
      <c r="G1536">
        <v>1.0200000000000001E-2</v>
      </c>
      <c r="H1536">
        <v>5.5199999999999999E-2</v>
      </c>
      <c r="I1536">
        <v>9.5100000000000004E-2</v>
      </c>
      <c r="K1536" t="str">
        <f t="shared" si="95"/>
        <v>LT</v>
      </c>
      <c r="L1536">
        <f t="shared" si="92"/>
        <v>9</v>
      </c>
      <c r="M1536">
        <f t="shared" si="93"/>
        <v>29</v>
      </c>
      <c r="N1536">
        <f t="shared" si="94"/>
        <v>7.3499999999999996E-2</v>
      </c>
    </row>
    <row r="1537" spans="1:14" x14ac:dyDescent="0.35">
      <c r="B1537">
        <v>10</v>
      </c>
      <c r="C1537">
        <v>22</v>
      </c>
      <c r="D1537">
        <v>5</v>
      </c>
      <c r="E1537">
        <v>5</v>
      </c>
      <c r="F1537">
        <v>5.6800000000000003E-2</v>
      </c>
      <c r="G1537">
        <v>1.0200000000000001E-2</v>
      </c>
      <c r="H1537">
        <v>3.9E-2</v>
      </c>
      <c r="I1537">
        <v>7.9200000000000007E-2</v>
      </c>
      <c r="K1537" t="str">
        <f t="shared" si="95"/>
        <v>LT</v>
      </c>
      <c r="L1537">
        <f t="shared" si="92"/>
        <v>10</v>
      </c>
      <c r="M1537">
        <f t="shared" si="93"/>
        <v>22</v>
      </c>
      <c r="N1537">
        <f t="shared" si="94"/>
        <v>5.6800000000000003E-2</v>
      </c>
    </row>
    <row r="1538" spans="1:14" x14ac:dyDescent="0.35">
      <c r="B1538">
        <v>11</v>
      </c>
      <c r="C1538">
        <v>12</v>
      </c>
      <c r="D1538">
        <v>0</v>
      </c>
      <c r="E1538">
        <v>4</v>
      </c>
      <c r="F1538">
        <v>5.6800000000000003E-2</v>
      </c>
      <c r="G1538">
        <v>1.0200000000000001E-2</v>
      </c>
      <c r="H1538">
        <v>3.9E-2</v>
      </c>
      <c r="I1538">
        <v>7.9200000000000007E-2</v>
      </c>
      <c r="K1538" t="str">
        <f t="shared" si="95"/>
        <v>LT</v>
      </c>
      <c r="L1538">
        <f t="shared" si="92"/>
        <v>11</v>
      </c>
      <c r="M1538">
        <f t="shared" si="93"/>
        <v>12</v>
      </c>
      <c r="N1538">
        <f t="shared" si="94"/>
        <v>5.6800000000000003E-2</v>
      </c>
    </row>
    <row r="1539" spans="1:14" x14ac:dyDescent="0.35">
      <c r="B1539">
        <v>12</v>
      </c>
      <c r="C1539">
        <v>8</v>
      </c>
      <c r="D1539">
        <v>0</v>
      </c>
      <c r="E1539">
        <v>2</v>
      </c>
      <c r="F1539">
        <v>5.6800000000000003E-2</v>
      </c>
      <c r="G1539">
        <v>1.0200000000000001E-2</v>
      </c>
      <c r="H1539">
        <v>3.9E-2</v>
      </c>
      <c r="I1539">
        <v>7.9200000000000007E-2</v>
      </c>
      <c r="K1539" t="str">
        <f t="shared" si="95"/>
        <v>LT</v>
      </c>
      <c r="L1539">
        <f t="shared" ref="L1539:L1602" si="96">B1539</f>
        <v>12</v>
      </c>
      <c r="M1539">
        <f t="shared" ref="M1539:M1602" si="97">C1539</f>
        <v>8</v>
      </c>
      <c r="N1539">
        <f t="shared" ref="N1539:N1602" si="98">F1539</f>
        <v>5.6800000000000003E-2</v>
      </c>
    </row>
    <row r="1540" spans="1:14" x14ac:dyDescent="0.35">
      <c r="B1540">
        <v>13</v>
      </c>
      <c r="C1540">
        <v>6</v>
      </c>
      <c r="D1540">
        <v>0</v>
      </c>
      <c r="E1540">
        <v>3</v>
      </c>
      <c r="F1540">
        <v>5.6800000000000003E-2</v>
      </c>
      <c r="G1540">
        <v>1.0200000000000001E-2</v>
      </c>
      <c r="H1540">
        <v>3.9E-2</v>
      </c>
      <c r="I1540">
        <v>7.9200000000000007E-2</v>
      </c>
      <c r="K1540" t="str">
        <f t="shared" ref="K1540:K1603" si="99">IF(A1540&lt;&gt;"",A1540,K1539)</f>
        <v>LT</v>
      </c>
      <c r="L1540">
        <f t="shared" si="96"/>
        <v>13</v>
      </c>
      <c r="M1540">
        <f t="shared" si="97"/>
        <v>6</v>
      </c>
      <c r="N1540">
        <f t="shared" si="98"/>
        <v>5.6800000000000003E-2</v>
      </c>
    </row>
    <row r="1541" spans="1:14" x14ac:dyDescent="0.35">
      <c r="B1541">
        <v>14</v>
      </c>
      <c r="C1541">
        <v>3</v>
      </c>
      <c r="D1541">
        <v>0</v>
      </c>
      <c r="E1541">
        <v>3</v>
      </c>
      <c r="F1541">
        <v>5.6800000000000003E-2</v>
      </c>
      <c r="G1541">
        <v>1.0200000000000001E-2</v>
      </c>
      <c r="H1541">
        <v>3.9E-2</v>
      </c>
      <c r="I1541">
        <v>7.9200000000000007E-2</v>
      </c>
      <c r="K1541" t="str">
        <f t="shared" si="99"/>
        <v>LT</v>
      </c>
      <c r="L1541">
        <f t="shared" si="96"/>
        <v>14</v>
      </c>
      <c r="M1541">
        <f t="shared" si="97"/>
        <v>3</v>
      </c>
      <c r="N1541">
        <f t="shared" si="98"/>
        <v>5.6800000000000003E-2</v>
      </c>
    </row>
    <row r="1542" spans="1:14" x14ac:dyDescent="0.35">
      <c r="A1542" t="s">
        <v>135</v>
      </c>
      <c r="K1542" t="str">
        <f t="shared" si="99"/>
        <v>LU</v>
      </c>
      <c r="L1542">
        <f t="shared" si="96"/>
        <v>0</v>
      </c>
      <c r="M1542">
        <f t="shared" si="97"/>
        <v>0</v>
      </c>
      <c r="N1542">
        <f t="shared" si="98"/>
        <v>0</v>
      </c>
    </row>
    <row r="1543" spans="1:14" x14ac:dyDescent="0.35">
      <c r="B1543">
        <v>1</v>
      </c>
      <c r="C1543">
        <v>473</v>
      </c>
      <c r="D1543">
        <v>298</v>
      </c>
      <c r="E1543">
        <v>34</v>
      </c>
      <c r="F1543">
        <v>0.37</v>
      </c>
      <c r="G1543">
        <v>2.2200000000000001E-2</v>
      </c>
      <c r="H1543">
        <v>0.3266</v>
      </c>
      <c r="I1543">
        <v>0.41339999999999999</v>
      </c>
      <c r="K1543" t="str">
        <f t="shared" si="99"/>
        <v>LU</v>
      </c>
      <c r="L1543">
        <f t="shared" si="96"/>
        <v>1</v>
      </c>
      <c r="M1543">
        <f t="shared" si="97"/>
        <v>473</v>
      </c>
      <c r="N1543">
        <f t="shared" si="98"/>
        <v>0.37</v>
      </c>
    </row>
    <row r="1544" spans="1:14" x14ac:dyDescent="0.35">
      <c r="B1544">
        <v>2</v>
      </c>
      <c r="C1544">
        <v>141</v>
      </c>
      <c r="D1544">
        <v>58</v>
      </c>
      <c r="E1544">
        <v>15</v>
      </c>
      <c r="F1544">
        <v>0.21779999999999999</v>
      </c>
      <c r="G1544">
        <v>2.01E-2</v>
      </c>
      <c r="H1544">
        <v>0.17960000000000001</v>
      </c>
      <c r="I1544">
        <v>0.25840000000000002</v>
      </c>
      <c r="K1544" t="str">
        <f t="shared" si="99"/>
        <v>LU</v>
      </c>
      <c r="L1544">
        <f t="shared" si="96"/>
        <v>2</v>
      </c>
      <c r="M1544">
        <f t="shared" si="97"/>
        <v>141</v>
      </c>
      <c r="N1544">
        <f t="shared" si="98"/>
        <v>0.21779999999999999</v>
      </c>
    </row>
    <row r="1545" spans="1:14" x14ac:dyDescent="0.35">
      <c r="B1545">
        <v>3</v>
      </c>
      <c r="C1545">
        <v>68</v>
      </c>
      <c r="D1545">
        <v>32</v>
      </c>
      <c r="E1545">
        <v>5</v>
      </c>
      <c r="F1545">
        <v>0.1153</v>
      </c>
      <c r="G1545">
        <v>1.7000000000000001E-2</v>
      </c>
      <c r="H1545">
        <v>8.4699999999999998E-2</v>
      </c>
      <c r="I1545">
        <v>0.151</v>
      </c>
      <c r="K1545" t="str">
        <f t="shared" si="99"/>
        <v>LU</v>
      </c>
      <c r="L1545">
        <f t="shared" si="96"/>
        <v>3</v>
      </c>
      <c r="M1545">
        <f t="shared" si="97"/>
        <v>68</v>
      </c>
      <c r="N1545">
        <f t="shared" si="98"/>
        <v>0.1153</v>
      </c>
    </row>
    <row r="1546" spans="1:14" x14ac:dyDescent="0.35">
      <c r="B1546">
        <v>4</v>
      </c>
      <c r="C1546">
        <v>31</v>
      </c>
      <c r="D1546">
        <v>3</v>
      </c>
      <c r="E1546">
        <v>5</v>
      </c>
      <c r="F1546">
        <v>0.1041</v>
      </c>
      <c r="G1546">
        <v>1.6500000000000001E-2</v>
      </c>
      <c r="H1546">
        <v>7.4700000000000003E-2</v>
      </c>
      <c r="I1546">
        <v>0.13919999999999999</v>
      </c>
      <c r="K1546" t="str">
        <f t="shared" si="99"/>
        <v>LU</v>
      </c>
      <c r="L1546">
        <f t="shared" si="96"/>
        <v>4</v>
      </c>
      <c r="M1546">
        <f t="shared" si="97"/>
        <v>31</v>
      </c>
      <c r="N1546">
        <f t="shared" si="98"/>
        <v>0.1041</v>
      </c>
    </row>
    <row r="1547" spans="1:14" x14ac:dyDescent="0.35">
      <c r="B1547">
        <v>5</v>
      </c>
      <c r="C1547">
        <v>23</v>
      </c>
      <c r="D1547">
        <v>6</v>
      </c>
      <c r="E1547">
        <v>1</v>
      </c>
      <c r="F1547">
        <v>7.6999999999999999E-2</v>
      </c>
      <c r="G1547">
        <v>1.55E-2</v>
      </c>
      <c r="H1547">
        <v>5.0299999999999997E-2</v>
      </c>
      <c r="I1547">
        <v>0.1109</v>
      </c>
      <c r="K1547" t="str">
        <f t="shared" si="99"/>
        <v>LU</v>
      </c>
      <c r="L1547">
        <f t="shared" si="96"/>
        <v>5</v>
      </c>
      <c r="M1547">
        <f t="shared" si="97"/>
        <v>23</v>
      </c>
      <c r="N1547">
        <f t="shared" si="98"/>
        <v>7.6999999999999999E-2</v>
      </c>
    </row>
    <row r="1548" spans="1:14" x14ac:dyDescent="0.35">
      <c r="B1548">
        <v>6</v>
      </c>
      <c r="C1548">
        <v>16</v>
      </c>
      <c r="D1548">
        <v>1</v>
      </c>
      <c r="E1548">
        <v>3</v>
      </c>
      <c r="F1548">
        <v>7.22E-2</v>
      </c>
      <c r="G1548">
        <v>1.52E-2</v>
      </c>
      <c r="H1548">
        <v>4.6100000000000002E-2</v>
      </c>
      <c r="I1548">
        <v>0.10580000000000001</v>
      </c>
      <c r="K1548" t="str">
        <f t="shared" si="99"/>
        <v>LU</v>
      </c>
      <c r="L1548">
        <f t="shared" si="96"/>
        <v>6</v>
      </c>
      <c r="M1548">
        <f t="shared" si="97"/>
        <v>16</v>
      </c>
      <c r="N1548">
        <f t="shared" si="98"/>
        <v>7.22E-2</v>
      </c>
    </row>
    <row r="1549" spans="1:14" x14ac:dyDescent="0.35">
      <c r="B1549">
        <v>7</v>
      </c>
      <c r="C1549">
        <v>12</v>
      </c>
      <c r="D1549">
        <v>0</v>
      </c>
      <c r="E1549">
        <v>1</v>
      </c>
      <c r="F1549">
        <v>7.22E-2</v>
      </c>
      <c r="G1549">
        <v>1.52E-2</v>
      </c>
      <c r="H1549">
        <v>4.6100000000000002E-2</v>
      </c>
      <c r="I1549">
        <v>0.10580000000000001</v>
      </c>
      <c r="K1549" t="str">
        <f t="shared" si="99"/>
        <v>LU</v>
      </c>
      <c r="L1549">
        <f t="shared" si="96"/>
        <v>7</v>
      </c>
      <c r="M1549">
        <f t="shared" si="97"/>
        <v>12</v>
      </c>
      <c r="N1549">
        <f t="shared" si="98"/>
        <v>7.22E-2</v>
      </c>
    </row>
    <row r="1550" spans="1:14" x14ac:dyDescent="0.35">
      <c r="B1550">
        <v>8</v>
      </c>
      <c r="C1550">
        <v>11</v>
      </c>
      <c r="D1550">
        <v>1</v>
      </c>
      <c r="E1550">
        <v>1</v>
      </c>
      <c r="F1550">
        <v>6.5600000000000006E-2</v>
      </c>
      <c r="G1550">
        <v>1.52E-2</v>
      </c>
      <c r="H1550">
        <v>0.04</v>
      </c>
      <c r="I1550">
        <v>9.9699999999999997E-2</v>
      </c>
      <c r="K1550" t="str">
        <f t="shared" si="99"/>
        <v>LU</v>
      </c>
      <c r="L1550">
        <f t="shared" si="96"/>
        <v>8</v>
      </c>
      <c r="M1550">
        <f t="shared" si="97"/>
        <v>11</v>
      </c>
      <c r="N1550">
        <f t="shared" si="98"/>
        <v>6.5600000000000006E-2</v>
      </c>
    </row>
    <row r="1551" spans="1:14" x14ac:dyDescent="0.35">
      <c r="B1551">
        <v>9</v>
      </c>
      <c r="C1551">
        <v>9</v>
      </c>
      <c r="D1551">
        <v>3</v>
      </c>
      <c r="E1551">
        <v>1</v>
      </c>
      <c r="F1551">
        <v>4.3700000000000003E-2</v>
      </c>
      <c r="G1551">
        <v>1.4500000000000001E-2</v>
      </c>
      <c r="H1551">
        <v>2.1299999999999999E-2</v>
      </c>
      <c r="I1551">
        <v>7.85E-2</v>
      </c>
      <c r="K1551" t="str">
        <f t="shared" si="99"/>
        <v>LU</v>
      </c>
      <c r="L1551">
        <f t="shared" si="96"/>
        <v>9</v>
      </c>
      <c r="M1551">
        <f t="shared" si="97"/>
        <v>9</v>
      </c>
      <c r="N1551">
        <f t="shared" si="98"/>
        <v>4.3700000000000003E-2</v>
      </c>
    </row>
    <row r="1552" spans="1:14" x14ac:dyDescent="0.35">
      <c r="B1552">
        <v>10</v>
      </c>
      <c r="C1552">
        <v>5</v>
      </c>
      <c r="D1552">
        <v>1</v>
      </c>
      <c r="E1552">
        <v>1</v>
      </c>
      <c r="F1552">
        <v>3.5000000000000003E-2</v>
      </c>
      <c r="G1552">
        <v>1.4E-2</v>
      </c>
      <c r="H1552">
        <v>1.4500000000000001E-2</v>
      </c>
      <c r="I1552">
        <v>7.0300000000000001E-2</v>
      </c>
      <c r="K1552" t="str">
        <f t="shared" si="99"/>
        <v>LU</v>
      </c>
      <c r="L1552">
        <f t="shared" si="96"/>
        <v>10</v>
      </c>
      <c r="M1552">
        <f t="shared" si="97"/>
        <v>5</v>
      </c>
      <c r="N1552">
        <f t="shared" si="98"/>
        <v>3.5000000000000003E-2</v>
      </c>
    </row>
    <row r="1553" spans="1:14" x14ac:dyDescent="0.35">
      <c r="B1553">
        <v>11</v>
      </c>
      <c r="C1553">
        <v>3</v>
      </c>
      <c r="D1553">
        <v>0</v>
      </c>
      <c r="E1553">
        <v>1</v>
      </c>
      <c r="F1553">
        <v>3.5000000000000003E-2</v>
      </c>
      <c r="G1553">
        <v>1.4E-2</v>
      </c>
      <c r="H1553">
        <v>1.4500000000000001E-2</v>
      </c>
      <c r="I1553">
        <v>7.0300000000000001E-2</v>
      </c>
      <c r="K1553" t="str">
        <f t="shared" si="99"/>
        <v>LU</v>
      </c>
      <c r="L1553">
        <f t="shared" si="96"/>
        <v>11</v>
      </c>
      <c r="M1553">
        <f t="shared" si="97"/>
        <v>3</v>
      </c>
      <c r="N1553">
        <f t="shared" si="98"/>
        <v>3.5000000000000003E-2</v>
      </c>
    </row>
    <row r="1554" spans="1:14" x14ac:dyDescent="0.35">
      <c r="B1554">
        <v>13</v>
      </c>
      <c r="C1554">
        <v>2</v>
      </c>
      <c r="D1554">
        <v>0</v>
      </c>
      <c r="E1554">
        <v>1</v>
      </c>
      <c r="F1554">
        <v>3.5000000000000003E-2</v>
      </c>
      <c r="G1554">
        <v>1.4E-2</v>
      </c>
      <c r="H1554">
        <v>1.4500000000000001E-2</v>
      </c>
      <c r="I1554">
        <v>7.0300000000000001E-2</v>
      </c>
      <c r="K1554" t="str">
        <f t="shared" si="99"/>
        <v>LU</v>
      </c>
      <c r="L1554">
        <f t="shared" si="96"/>
        <v>13</v>
      </c>
      <c r="M1554">
        <f t="shared" si="97"/>
        <v>2</v>
      </c>
      <c r="N1554">
        <f t="shared" si="98"/>
        <v>3.5000000000000003E-2</v>
      </c>
    </row>
    <row r="1555" spans="1:14" x14ac:dyDescent="0.35">
      <c r="B1555">
        <v>14</v>
      </c>
      <c r="C1555">
        <v>1</v>
      </c>
      <c r="D1555">
        <v>0</v>
      </c>
      <c r="E1555">
        <v>1</v>
      </c>
      <c r="F1555">
        <v>3.5000000000000003E-2</v>
      </c>
      <c r="G1555">
        <v>1.4E-2</v>
      </c>
      <c r="H1555">
        <v>1.4500000000000001E-2</v>
      </c>
      <c r="I1555">
        <v>7.0300000000000001E-2</v>
      </c>
      <c r="K1555" t="str">
        <f t="shared" si="99"/>
        <v>LU</v>
      </c>
      <c r="L1555">
        <f t="shared" si="96"/>
        <v>14</v>
      </c>
      <c r="M1555">
        <f t="shared" si="97"/>
        <v>1</v>
      </c>
      <c r="N1555">
        <f t="shared" si="98"/>
        <v>3.5000000000000003E-2</v>
      </c>
    </row>
    <row r="1556" spans="1:14" x14ac:dyDescent="0.35">
      <c r="A1556" t="s">
        <v>136</v>
      </c>
      <c r="K1556" t="str">
        <f t="shared" si="99"/>
        <v>LV</v>
      </c>
      <c r="L1556">
        <f t="shared" si="96"/>
        <v>0</v>
      </c>
      <c r="M1556">
        <f t="shared" si="97"/>
        <v>0</v>
      </c>
      <c r="N1556">
        <f t="shared" si="98"/>
        <v>0</v>
      </c>
    </row>
    <row r="1557" spans="1:14" x14ac:dyDescent="0.35">
      <c r="B1557">
        <v>1</v>
      </c>
      <c r="C1557">
        <v>1022</v>
      </c>
      <c r="D1557">
        <v>596</v>
      </c>
      <c r="E1557">
        <v>72</v>
      </c>
      <c r="F1557">
        <v>0.4168</v>
      </c>
      <c r="G1557">
        <v>1.54E-2</v>
      </c>
      <c r="H1557">
        <v>0.38650000000000001</v>
      </c>
      <c r="I1557">
        <v>0.44690000000000002</v>
      </c>
      <c r="K1557" t="str">
        <f t="shared" si="99"/>
        <v>LV</v>
      </c>
      <c r="L1557">
        <f t="shared" si="96"/>
        <v>1</v>
      </c>
      <c r="M1557">
        <f t="shared" si="97"/>
        <v>1022</v>
      </c>
      <c r="N1557">
        <f t="shared" si="98"/>
        <v>0.4168</v>
      </c>
    </row>
    <row r="1558" spans="1:14" x14ac:dyDescent="0.35">
      <c r="B1558">
        <v>2</v>
      </c>
      <c r="C1558">
        <v>354</v>
      </c>
      <c r="D1558">
        <v>142</v>
      </c>
      <c r="E1558">
        <v>37</v>
      </c>
      <c r="F1558">
        <v>0.24959999999999999</v>
      </c>
      <c r="G1558">
        <v>1.43E-2</v>
      </c>
      <c r="H1558">
        <v>0.22220000000000001</v>
      </c>
      <c r="I1558">
        <v>0.27800000000000002</v>
      </c>
      <c r="K1558" t="str">
        <f t="shared" si="99"/>
        <v>LV</v>
      </c>
      <c r="L1558">
        <f t="shared" si="96"/>
        <v>2</v>
      </c>
      <c r="M1558">
        <f t="shared" si="97"/>
        <v>354</v>
      </c>
      <c r="N1558">
        <f t="shared" si="98"/>
        <v>0.24959999999999999</v>
      </c>
    </row>
    <row r="1559" spans="1:14" x14ac:dyDescent="0.35">
      <c r="B1559">
        <v>3</v>
      </c>
      <c r="C1559">
        <v>175</v>
      </c>
      <c r="D1559">
        <v>44</v>
      </c>
      <c r="E1559">
        <v>10</v>
      </c>
      <c r="F1559">
        <v>0.18690000000000001</v>
      </c>
      <c r="G1559">
        <v>1.34E-2</v>
      </c>
      <c r="H1559">
        <v>0.1613</v>
      </c>
      <c r="I1559">
        <v>0.21390000000000001</v>
      </c>
      <c r="K1559" t="str">
        <f t="shared" si="99"/>
        <v>LV</v>
      </c>
      <c r="L1559">
        <f t="shared" si="96"/>
        <v>3</v>
      </c>
      <c r="M1559">
        <f t="shared" si="97"/>
        <v>175</v>
      </c>
      <c r="N1559">
        <f t="shared" si="98"/>
        <v>0.18690000000000001</v>
      </c>
    </row>
    <row r="1560" spans="1:14" x14ac:dyDescent="0.35">
      <c r="B1560">
        <v>4</v>
      </c>
      <c r="C1560">
        <v>121</v>
      </c>
      <c r="D1560">
        <v>23</v>
      </c>
      <c r="E1560">
        <v>12</v>
      </c>
      <c r="F1560">
        <v>0.15129999999999999</v>
      </c>
      <c r="G1560">
        <v>1.2800000000000001E-2</v>
      </c>
      <c r="H1560">
        <v>0.1273</v>
      </c>
      <c r="I1560">
        <v>0.17730000000000001</v>
      </c>
      <c r="K1560" t="str">
        <f t="shared" si="99"/>
        <v>LV</v>
      </c>
      <c r="L1560">
        <f t="shared" si="96"/>
        <v>4</v>
      </c>
      <c r="M1560">
        <f t="shared" si="97"/>
        <v>121</v>
      </c>
      <c r="N1560">
        <f t="shared" si="98"/>
        <v>0.15129999999999999</v>
      </c>
    </row>
    <row r="1561" spans="1:14" x14ac:dyDescent="0.35">
      <c r="B1561">
        <v>5</v>
      </c>
      <c r="C1561">
        <v>86</v>
      </c>
      <c r="D1561">
        <v>20</v>
      </c>
      <c r="E1561">
        <v>11</v>
      </c>
      <c r="F1561">
        <v>0.11609999999999999</v>
      </c>
      <c r="G1561">
        <v>1.2E-2</v>
      </c>
      <c r="H1561">
        <v>9.4E-2</v>
      </c>
      <c r="I1561">
        <v>0.1409</v>
      </c>
      <c r="K1561" t="str">
        <f t="shared" si="99"/>
        <v>LV</v>
      </c>
      <c r="L1561">
        <f t="shared" si="96"/>
        <v>5</v>
      </c>
      <c r="M1561">
        <f t="shared" si="97"/>
        <v>86</v>
      </c>
      <c r="N1561">
        <f t="shared" si="98"/>
        <v>0.11609999999999999</v>
      </c>
    </row>
    <row r="1562" spans="1:14" x14ac:dyDescent="0.35">
      <c r="B1562">
        <v>6</v>
      </c>
      <c r="C1562">
        <v>55</v>
      </c>
      <c r="D1562">
        <v>7</v>
      </c>
      <c r="E1562">
        <v>10</v>
      </c>
      <c r="F1562">
        <v>0.1014</v>
      </c>
      <c r="G1562">
        <v>1.17E-2</v>
      </c>
      <c r="H1562">
        <v>7.9899999999999999E-2</v>
      </c>
      <c r="I1562">
        <v>0.12570000000000001</v>
      </c>
      <c r="K1562" t="str">
        <f t="shared" si="99"/>
        <v>LV</v>
      </c>
      <c r="L1562">
        <f t="shared" si="96"/>
        <v>6</v>
      </c>
      <c r="M1562">
        <f t="shared" si="97"/>
        <v>55</v>
      </c>
      <c r="N1562">
        <f t="shared" si="98"/>
        <v>0.1014</v>
      </c>
    </row>
    <row r="1563" spans="1:14" x14ac:dyDescent="0.35">
      <c r="B1563">
        <v>7</v>
      </c>
      <c r="C1563">
        <v>38</v>
      </c>
      <c r="D1563">
        <v>5</v>
      </c>
      <c r="E1563">
        <v>6</v>
      </c>
      <c r="F1563">
        <v>8.7999999999999995E-2</v>
      </c>
      <c r="G1563">
        <v>1.1599999999999999E-2</v>
      </c>
      <c r="H1563">
        <v>6.7100000000000007E-2</v>
      </c>
      <c r="I1563">
        <v>0.1124</v>
      </c>
      <c r="K1563" t="str">
        <f t="shared" si="99"/>
        <v>LV</v>
      </c>
      <c r="L1563">
        <f t="shared" si="96"/>
        <v>7</v>
      </c>
      <c r="M1563">
        <f t="shared" si="97"/>
        <v>38</v>
      </c>
      <c r="N1563">
        <f t="shared" si="98"/>
        <v>8.7999999999999995E-2</v>
      </c>
    </row>
    <row r="1564" spans="1:14" x14ac:dyDescent="0.35">
      <c r="B1564">
        <v>8</v>
      </c>
      <c r="C1564">
        <v>27</v>
      </c>
      <c r="D1564">
        <v>3</v>
      </c>
      <c r="E1564">
        <v>2</v>
      </c>
      <c r="F1564">
        <v>7.8200000000000006E-2</v>
      </c>
      <c r="G1564">
        <v>1.1599999999999999E-2</v>
      </c>
      <c r="H1564">
        <v>5.7500000000000002E-2</v>
      </c>
      <c r="I1564">
        <v>0.10290000000000001</v>
      </c>
      <c r="K1564" t="str">
        <f t="shared" si="99"/>
        <v>LV</v>
      </c>
      <c r="L1564">
        <f t="shared" si="96"/>
        <v>8</v>
      </c>
      <c r="M1564">
        <f t="shared" si="97"/>
        <v>27</v>
      </c>
      <c r="N1564">
        <f t="shared" si="98"/>
        <v>7.8200000000000006E-2</v>
      </c>
    </row>
    <row r="1565" spans="1:14" x14ac:dyDescent="0.35">
      <c r="B1565">
        <v>9</v>
      </c>
      <c r="C1565">
        <v>22</v>
      </c>
      <c r="D1565">
        <v>3</v>
      </c>
      <c r="E1565">
        <v>4</v>
      </c>
      <c r="F1565">
        <v>6.7599999999999993E-2</v>
      </c>
      <c r="G1565">
        <v>1.15E-2</v>
      </c>
      <c r="H1565">
        <v>4.7300000000000002E-2</v>
      </c>
      <c r="I1565">
        <v>9.2499999999999999E-2</v>
      </c>
      <c r="K1565" t="str">
        <f t="shared" si="99"/>
        <v>LV</v>
      </c>
      <c r="L1565">
        <f t="shared" si="96"/>
        <v>9</v>
      </c>
      <c r="M1565">
        <f t="shared" si="97"/>
        <v>22</v>
      </c>
      <c r="N1565">
        <f t="shared" si="98"/>
        <v>6.7599999999999993E-2</v>
      </c>
    </row>
    <row r="1566" spans="1:14" x14ac:dyDescent="0.35">
      <c r="B1566">
        <v>10</v>
      </c>
      <c r="C1566">
        <v>15</v>
      </c>
      <c r="D1566">
        <v>0</v>
      </c>
      <c r="E1566">
        <v>4</v>
      </c>
      <c r="F1566">
        <v>6.7599999999999993E-2</v>
      </c>
      <c r="G1566">
        <v>1.15E-2</v>
      </c>
      <c r="H1566">
        <v>4.7300000000000002E-2</v>
      </c>
      <c r="I1566">
        <v>9.2499999999999999E-2</v>
      </c>
      <c r="K1566" t="str">
        <f t="shared" si="99"/>
        <v>LV</v>
      </c>
      <c r="L1566">
        <f t="shared" si="96"/>
        <v>10</v>
      </c>
      <c r="M1566">
        <f t="shared" si="97"/>
        <v>15</v>
      </c>
      <c r="N1566">
        <f t="shared" si="98"/>
        <v>6.7599999999999993E-2</v>
      </c>
    </row>
    <row r="1567" spans="1:14" x14ac:dyDescent="0.35">
      <c r="B1567">
        <v>11</v>
      </c>
      <c r="C1567">
        <v>11</v>
      </c>
      <c r="D1567">
        <v>1</v>
      </c>
      <c r="E1567">
        <v>4</v>
      </c>
      <c r="F1567">
        <v>6.1400000000000003E-2</v>
      </c>
      <c r="G1567">
        <v>1.2E-2</v>
      </c>
      <c r="H1567">
        <v>4.07E-2</v>
      </c>
      <c r="I1567">
        <v>8.7900000000000006E-2</v>
      </c>
      <c r="K1567" t="str">
        <f t="shared" si="99"/>
        <v>LV</v>
      </c>
      <c r="L1567">
        <f t="shared" si="96"/>
        <v>11</v>
      </c>
      <c r="M1567">
        <f t="shared" si="97"/>
        <v>11</v>
      </c>
      <c r="N1567">
        <f t="shared" si="98"/>
        <v>6.1400000000000003E-2</v>
      </c>
    </row>
    <row r="1568" spans="1:14" x14ac:dyDescent="0.35">
      <c r="B1568">
        <v>12</v>
      </c>
      <c r="C1568">
        <v>6</v>
      </c>
      <c r="D1568">
        <v>1</v>
      </c>
      <c r="E1568">
        <v>1</v>
      </c>
      <c r="F1568">
        <v>5.1200000000000002E-2</v>
      </c>
      <c r="G1568">
        <v>1.37E-2</v>
      </c>
      <c r="H1568">
        <v>2.8899999999999999E-2</v>
      </c>
      <c r="I1568">
        <v>8.2799999999999999E-2</v>
      </c>
      <c r="K1568" t="str">
        <f t="shared" si="99"/>
        <v>LV</v>
      </c>
      <c r="L1568">
        <f t="shared" si="96"/>
        <v>12</v>
      </c>
      <c r="M1568">
        <f t="shared" si="97"/>
        <v>6</v>
      </c>
      <c r="N1568">
        <f t="shared" si="98"/>
        <v>5.1200000000000002E-2</v>
      </c>
    </row>
    <row r="1569" spans="1:14" x14ac:dyDescent="0.35">
      <c r="B1569">
        <v>13</v>
      </c>
      <c r="C1569">
        <v>4</v>
      </c>
      <c r="D1569">
        <v>0</v>
      </c>
      <c r="E1569">
        <v>3</v>
      </c>
      <c r="F1569">
        <v>5.1200000000000002E-2</v>
      </c>
      <c r="G1569">
        <v>1.37E-2</v>
      </c>
      <c r="H1569">
        <v>2.8899999999999999E-2</v>
      </c>
      <c r="I1569">
        <v>8.2799999999999999E-2</v>
      </c>
      <c r="K1569" t="str">
        <f t="shared" si="99"/>
        <v>LV</v>
      </c>
      <c r="L1569">
        <f t="shared" si="96"/>
        <v>13</v>
      </c>
      <c r="M1569">
        <f t="shared" si="97"/>
        <v>4</v>
      </c>
      <c r="N1569">
        <f t="shared" si="98"/>
        <v>5.1200000000000002E-2</v>
      </c>
    </row>
    <row r="1570" spans="1:14" x14ac:dyDescent="0.35">
      <c r="B1570">
        <v>14</v>
      </c>
      <c r="C1570">
        <v>1</v>
      </c>
      <c r="D1570">
        <v>0</v>
      </c>
      <c r="E1570">
        <v>1</v>
      </c>
      <c r="F1570">
        <v>5.1200000000000002E-2</v>
      </c>
      <c r="G1570">
        <v>1.37E-2</v>
      </c>
      <c r="H1570">
        <v>2.8899999999999999E-2</v>
      </c>
      <c r="I1570">
        <v>8.2799999999999999E-2</v>
      </c>
      <c r="K1570" t="str">
        <f t="shared" si="99"/>
        <v>LV</v>
      </c>
      <c r="L1570">
        <f t="shared" si="96"/>
        <v>14</v>
      </c>
      <c r="M1570">
        <f t="shared" si="97"/>
        <v>1</v>
      </c>
      <c r="N1570">
        <f t="shared" si="98"/>
        <v>5.1200000000000002E-2</v>
      </c>
    </row>
    <row r="1571" spans="1:14" x14ac:dyDescent="0.35">
      <c r="A1571" t="s">
        <v>137</v>
      </c>
      <c r="K1571" t="str">
        <f t="shared" si="99"/>
        <v>LY</v>
      </c>
      <c r="L1571">
        <f t="shared" si="96"/>
        <v>0</v>
      </c>
      <c r="M1571">
        <f t="shared" si="97"/>
        <v>0</v>
      </c>
      <c r="N1571">
        <f t="shared" si="98"/>
        <v>0</v>
      </c>
    </row>
    <row r="1572" spans="1:14" x14ac:dyDescent="0.35">
      <c r="B1572">
        <v>1</v>
      </c>
      <c r="C1572">
        <v>975</v>
      </c>
      <c r="D1572">
        <v>562</v>
      </c>
      <c r="E1572">
        <v>40</v>
      </c>
      <c r="F1572">
        <v>0.42359999999999998</v>
      </c>
      <c r="G1572">
        <v>1.5800000000000002E-2</v>
      </c>
      <c r="H1572">
        <v>0.39240000000000003</v>
      </c>
      <c r="I1572">
        <v>0.45440000000000003</v>
      </c>
      <c r="K1572" t="str">
        <f t="shared" si="99"/>
        <v>LY</v>
      </c>
      <c r="L1572">
        <f t="shared" si="96"/>
        <v>1</v>
      </c>
      <c r="M1572">
        <f t="shared" si="97"/>
        <v>975</v>
      </c>
      <c r="N1572">
        <f t="shared" si="98"/>
        <v>0.42359999999999998</v>
      </c>
    </row>
    <row r="1573" spans="1:14" x14ac:dyDescent="0.35">
      <c r="B1573">
        <v>2</v>
      </c>
      <c r="C1573">
        <v>373</v>
      </c>
      <c r="D1573">
        <v>159</v>
      </c>
      <c r="E1573">
        <v>11</v>
      </c>
      <c r="F1573">
        <v>0.24299999999999999</v>
      </c>
      <c r="G1573">
        <v>1.41E-2</v>
      </c>
      <c r="H1573">
        <v>0.21579999999999999</v>
      </c>
      <c r="I1573">
        <v>0.2712</v>
      </c>
      <c r="K1573" t="str">
        <f t="shared" si="99"/>
        <v>LY</v>
      </c>
      <c r="L1573">
        <f t="shared" si="96"/>
        <v>2</v>
      </c>
      <c r="M1573">
        <f t="shared" si="97"/>
        <v>373</v>
      </c>
      <c r="N1573">
        <f t="shared" si="98"/>
        <v>0.24299999999999999</v>
      </c>
    </row>
    <row r="1574" spans="1:14" x14ac:dyDescent="0.35">
      <c r="B1574">
        <v>3</v>
      </c>
      <c r="C1574">
        <v>203</v>
      </c>
      <c r="D1574">
        <v>54</v>
      </c>
      <c r="E1574">
        <v>11</v>
      </c>
      <c r="F1574">
        <v>0.1784</v>
      </c>
      <c r="G1574">
        <v>1.2800000000000001E-2</v>
      </c>
      <c r="H1574">
        <v>0.154</v>
      </c>
      <c r="I1574">
        <v>0.20419999999999999</v>
      </c>
      <c r="K1574" t="str">
        <f t="shared" si="99"/>
        <v>LY</v>
      </c>
      <c r="L1574">
        <f t="shared" si="96"/>
        <v>3</v>
      </c>
      <c r="M1574">
        <f t="shared" si="97"/>
        <v>203</v>
      </c>
      <c r="N1574">
        <f t="shared" si="98"/>
        <v>0.1784</v>
      </c>
    </row>
    <row r="1575" spans="1:14" x14ac:dyDescent="0.35">
      <c r="B1575">
        <v>4</v>
      </c>
      <c r="C1575">
        <v>138</v>
      </c>
      <c r="D1575">
        <v>37</v>
      </c>
      <c r="E1575">
        <v>22</v>
      </c>
      <c r="F1575">
        <v>0.13059999999999999</v>
      </c>
      <c r="G1575">
        <v>1.1599999999999999E-2</v>
      </c>
      <c r="H1575">
        <v>0.1089</v>
      </c>
      <c r="I1575">
        <v>0.1542</v>
      </c>
      <c r="K1575" t="str">
        <f t="shared" si="99"/>
        <v>LY</v>
      </c>
      <c r="L1575">
        <f t="shared" si="96"/>
        <v>4</v>
      </c>
      <c r="M1575">
        <f t="shared" si="97"/>
        <v>138</v>
      </c>
      <c r="N1575">
        <f t="shared" si="98"/>
        <v>0.13059999999999999</v>
      </c>
    </row>
    <row r="1576" spans="1:14" x14ac:dyDescent="0.35">
      <c r="B1576">
        <v>5</v>
      </c>
      <c r="C1576">
        <v>79</v>
      </c>
      <c r="D1576">
        <v>17</v>
      </c>
      <c r="E1576">
        <v>3</v>
      </c>
      <c r="F1576">
        <v>0.10249999999999999</v>
      </c>
      <c r="G1576">
        <v>1.09E-2</v>
      </c>
      <c r="H1576">
        <v>8.2400000000000001E-2</v>
      </c>
      <c r="I1576">
        <v>0.125</v>
      </c>
      <c r="K1576" t="str">
        <f t="shared" si="99"/>
        <v>LY</v>
      </c>
      <c r="L1576">
        <f t="shared" si="96"/>
        <v>5</v>
      </c>
      <c r="M1576">
        <f t="shared" si="97"/>
        <v>79</v>
      </c>
      <c r="N1576">
        <f t="shared" si="98"/>
        <v>0.10249999999999999</v>
      </c>
    </row>
    <row r="1577" spans="1:14" x14ac:dyDescent="0.35">
      <c r="B1577">
        <v>6</v>
      </c>
      <c r="C1577">
        <v>59</v>
      </c>
      <c r="D1577">
        <v>10</v>
      </c>
      <c r="E1577">
        <v>0</v>
      </c>
      <c r="F1577">
        <v>8.5099999999999995E-2</v>
      </c>
      <c r="G1577">
        <v>1.03E-2</v>
      </c>
      <c r="H1577">
        <v>6.6299999999999998E-2</v>
      </c>
      <c r="I1577">
        <v>0.10680000000000001</v>
      </c>
      <c r="K1577" t="str">
        <f t="shared" si="99"/>
        <v>LY</v>
      </c>
      <c r="L1577">
        <f t="shared" si="96"/>
        <v>6</v>
      </c>
      <c r="M1577">
        <f t="shared" si="97"/>
        <v>59</v>
      </c>
      <c r="N1577">
        <f t="shared" si="98"/>
        <v>8.5099999999999995E-2</v>
      </c>
    </row>
    <row r="1578" spans="1:14" x14ac:dyDescent="0.35">
      <c r="B1578">
        <v>7</v>
      </c>
      <c r="C1578">
        <v>49</v>
      </c>
      <c r="D1578">
        <v>7</v>
      </c>
      <c r="E1578">
        <v>1</v>
      </c>
      <c r="F1578">
        <v>7.2900000000000006E-2</v>
      </c>
      <c r="G1578">
        <v>9.7999999999999997E-3</v>
      </c>
      <c r="H1578">
        <v>5.5199999999999999E-2</v>
      </c>
      <c r="I1578">
        <v>9.3799999999999994E-2</v>
      </c>
      <c r="K1578" t="str">
        <f t="shared" si="99"/>
        <v>LY</v>
      </c>
      <c r="L1578">
        <f t="shared" si="96"/>
        <v>7</v>
      </c>
      <c r="M1578">
        <f t="shared" si="97"/>
        <v>49</v>
      </c>
      <c r="N1578">
        <f t="shared" si="98"/>
        <v>7.2900000000000006E-2</v>
      </c>
    </row>
    <row r="1579" spans="1:14" x14ac:dyDescent="0.35">
      <c r="B1579">
        <v>8</v>
      </c>
      <c r="C1579">
        <v>41</v>
      </c>
      <c r="D1579">
        <v>6</v>
      </c>
      <c r="E1579">
        <v>3</v>
      </c>
      <c r="F1579">
        <v>6.2300000000000001E-2</v>
      </c>
      <c r="G1579">
        <v>9.2999999999999992E-3</v>
      </c>
      <c r="H1579">
        <v>4.5699999999999998E-2</v>
      </c>
      <c r="I1579">
        <v>8.2199999999999995E-2</v>
      </c>
      <c r="K1579" t="str">
        <f t="shared" si="99"/>
        <v>LY</v>
      </c>
      <c r="L1579">
        <f t="shared" si="96"/>
        <v>8</v>
      </c>
      <c r="M1579">
        <f t="shared" si="97"/>
        <v>41</v>
      </c>
      <c r="N1579">
        <f t="shared" si="98"/>
        <v>6.2300000000000001E-2</v>
      </c>
    </row>
    <row r="1580" spans="1:14" x14ac:dyDescent="0.35">
      <c r="B1580">
        <v>9</v>
      </c>
      <c r="C1580">
        <v>32</v>
      </c>
      <c r="D1580">
        <v>2</v>
      </c>
      <c r="E1580">
        <v>3</v>
      </c>
      <c r="F1580">
        <v>5.8400000000000001E-2</v>
      </c>
      <c r="G1580">
        <v>9.1000000000000004E-3</v>
      </c>
      <c r="H1580">
        <v>4.2200000000000001E-2</v>
      </c>
      <c r="I1580">
        <v>7.8E-2</v>
      </c>
      <c r="K1580" t="str">
        <f t="shared" si="99"/>
        <v>LY</v>
      </c>
      <c r="L1580">
        <f t="shared" si="96"/>
        <v>9</v>
      </c>
      <c r="M1580">
        <f t="shared" si="97"/>
        <v>32</v>
      </c>
      <c r="N1580">
        <f t="shared" si="98"/>
        <v>5.8400000000000001E-2</v>
      </c>
    </row>
    <row r="1581" spans="1:14" x14ac:dyDescent="0.35">
      <c r="B1581">
        <v>10</v>
      </c>
      <c r="C1581">
        <v>27</v>
      </c>
      <c r="D1581">
        <v>2</v>
      </c>
      <c r="E1581">
        <v>8</v>
      </c>
      <c r="F1581">
        <v>5.3999999999999999E-2</v>
      </c>
      <c r="G1581">
        <v>8.8999999999999999E-3</v>
      </c>
      <c r="H1581">
        <v>3.8399999999999997E-2</v>
      </c>
      <c r="I1581">
        <v>7.3499999999999996E-2</v>
      </c>
      <c r="K1581" t="str">
        <f t="shared" si="99"/>
        <v>LY</v>
      </c>
      <c r="L1581">
        <f t="shared" si="96"/>
        <v>10</v>
      </c>
      <c r="M1581">
        <f t="shared" si="97"/>
        <v>27</v>
      </c>
      <c r="N1581">
        <f t="shared" si="98"/>
        <v>5.3999999999999999E-2</v>
      </c>
    </row>
    <row r="1582" spans="1:14" x14ac:dyDescent="0.35">
      <c r="B1582">
        <v>11</v>
      </c>
      <c r="C1582">
        <v>17</v>
      </c>
      <c r="D1582">
        <v>1</v>
      </c>
      <c r="E1582">
        <v>6</v>
      </c>
      <c r="F1582">
        <v>5.0900000000000001E-2</v>
      </c>
      <c r="G1582">
        <v>8.9999999999999993E-3</v>
      </c>
      <c r="H1582">
        <v>3.5299999999999998E-2</v>
      </c>
      <c r="I1582">
        <v>7.0499999999999993E-2</v>
      </c>
      <c r="K1582" t="str">
        <f t="shared" si="99"/>
        <v>LY</v>
      </c>
      <c r="L1582">
        <f t="shared" si="96"/>
        <v>11</v>
      </c>
      <c r="M1582">
        <f t="shared" si="97"/>
        <v>17</v>
      </c>
      <c r="N1582">
        <f t="shared" si="98"/>
        <v>5.0900000000000001E-2</v>
      </c>
    </row>
    <row r="1583" spans="1:14" x14ac:dyDescent="0.35">
      <c r="B1583">
        <v>12</v>
      </c>
      <c r="C1583">
        <v>10</v>
      </c>
      <c r="D1583">
        <v>1</v>
      </c>
      <c r="E1583">
        <v>7</v>
      </c>
      <c r="F1583">
        <v>4.58E-2</v>
      </c>
      <c r="G1583">
        <v>9.4000000000000004E-3</v>
      </c>
      <c r="H1583">
        <v>2.98E-2</v>
      </c>
      <c r="I1583">
        <v>6.6799999999999998E-2</v>
      </c>
      <c r="K1583" t="str">
        <f t="shared" si="99"/>
        <v>LY</v>
      </c>
      <c r="L1583">
        <f t="shared" si="96"/>
        <v>12</v>
      </c>
      <c r="M1583">
        <f t="shared" si="97"/>
        <v>10</v>
      </c>
      <c r="N1583">
        <f t="shared" si="98"/>
        <v>4.58E-2</v>
      </c>
    </row>
    <row r="1584" spans="1:14" x14ac:dyDescent="0.35">
      <c r="B1584">
        <v>14</v>
      </c>
      <c r="C1584">
        <v>2</v>
      </c>
      <c r="D1584">
        <v>0</v>
      </c>
      <c r="E1584">
        <v>2</v>
      </c>
      <c r="F1584">
        <v>4.58E-2</v>
      </c>
      <c r="G1584">
        <v>9.4000000000000004E-3</v>
      </c>
      <c r="H1584">
        <v>2.98E-2</v>
      </c>
      <c r="I1584">
        <v>6.6799999999999998E-2</v>
      </c>
      <c r="K1584" t="str">
        <f t="shared" si="99"/>
        <v>LY</v>
      </c>
      <c r="L1584">
        <f t="shared" si="96"/>
        <v>14</v>
      </c>
      <c r="M1584">
        <f t="shared" si="97"/>
        <v>2</v>
      </c>
      <c r="N1584">
        <f t="shared" si="98"/>
        <v>4.58E-2</v>
      </c>
    </row>
    <row r="1585" spans="1:14" x14ac:dyDescent="0.35">
      <c r="A1585" t="s">
        <v>138</v>
      </c>
      <c r="K1585" t="str">
        <f t="shared" si="99"/>
        <v>MA</v>
      </c>
      <c r="L1585">
        <f t="shared" si="96"/>
        <v>0</v>
      </c>
      <c r="M1585">
        <f t="shared" si="97"/>
        <v>0</v>
      </c>
      <c r="N1585">
        <f t="shared" si="98"/>
        <v>0</v>
      </c>
    </row>
    <row r="1586" spans="1:14" x14ac:dyDescent="0.35">
      <c r="B1586">
        <v>1</v>
      </c>
      <c r="C1586">
        <v>1684</v>
      </c>
      <c r="D1586">
        <v>993</v>
      </c>
      <c r="E1586">
        <v>108</v>
      </c>
      <c r="F1586">
        <v>0.4103</v>
      </c>
      <c r="G1586">
        <v>1.2E-2</v>
      </c>
      <c r="H1586">
        <v>0.38679999999999998</v>
      </c>
      <c r="I1586">
        <v>0.43369999999999997</v>
      </c>
      <c r="K1586" t="str">
        <f t="shared" si="99"/>
        <v>MA</v>
      </c>
      <c r="L1586">
        <f t="shared" si="96"/>
        <v>1</v>
      </c>
      <c r="M1586">
        <f t="shared" si="97"/>
        <v>1684</v>
      </c>
      <c r="N1586">
        <f t="shared" si="98"/>
        <v>0.4103</v>
      </c>
    </row>
    <row r="1587" spans="1:14" x14ac:dyDescent="0.35">
      <c r="B1587">
        <v>2</v>
      </c>
      <c r="C1587">
        <v>583</v>
      </c>
      <c r="D1587">
        <v>237</v>
      </c>
      <c r="E1587">
        <v>34</v>
      </c>
      <c r="F1587">
        <v>0.24349999999999999</v>
      </c>
      <c r="G1587">
        <v>1.0999999999999999E-2</v>
      </c>
      <c r="H1587">
        <v>0.2223</v>
      </c>
      <c r="I1587">
        <v>0.26529999999999998</v>
      </c>
      <c r="K1587" t="str">
        <f t="shared" si="99"/>
        <v>MA</v>
      </c>
      <c r="L1587">
        <f t="shared" si="96"/>
        <v>2</v>
      </c>
      <c r="M1587">
        <f t="shared" si="97"/>
        <v>583</v>
      </c>
      <c r="N1587">
        <f t="shared" si="98"/>
        <v>0.24349999999999999</v>
      </c>
    </row>
    <row r="1588" spans="1:14" x14ac:dyDescent="0.35">
      <c r="B1588">
        <v>3</v>
      </c>
      <c r="C1588">
        <v>312</v>
      </c>
      <c r="D1588">
        <v>97</v>
      </c>
      <c r="E1588">
        <v>19</v>
      </c>
      <c r="F1588">
        <v>0.1678</v>
      </c>
      <c r="G1588">
        <v>9.9000000000000008E-3</v>
      </c>
      <c r="H1588">
        <v>0.1489</v>
      </c>
      <c r="I1588">
        <v>0.18770000000000001</v>
      </c>
      <c r="K1588" t="str">
        <f t="shared" si="99"/>
        <v>MA</v>
      </c>
      <c r="L1588">
        <f t="shared" si="96"/>
        <v>3</v>
      </c>
      <c r="M1588">
        <f t="shared" si="97"/>
        <v>312</v>
      </c>
      <c r="N1588">
        <f t="shared" si="98"/>
        <v>0.1678</v>
      </c>
    </row>
    <row r="1589" spans="1:14" x14ac:dyDescent="0.35">
      <c r="B1589">
        <v>4</v>
      </c>
      <c r="C1589">
        <v>196</v>
      </c>
      <c r="D1589">
        <v>46</v>
      </c>
      <c r="E1589">
        <v>12</v>
      </c>
      <c r="F1589">
        <v>0.12839999999999999</v>
      </c>
      <c r="G1589">
        <v>9.1000000000000004E-3</v>
      </c>
      <c r="H1589">
        <v>0.11119999999999999</v>
      </c>
      <c r="I1589">
        <v>0.1469</v>
      </c>
      <c r="K1589" t="str">
        <f t="shared" si="99"/>
        <v>MA</v>
      </c>
      <c r="L1589">
        <f t="shared" si="96"/>
        <v>4</v>
      </c>
      <c r="M1589">
        <f t="shared" si="97"/>
        <v>196</v>
      </c>
      <c r="N1589">
        <f t="shared" si="98"/>
        <v>0.12839999999999999</v>
      </c>
    </row>
    <row r="1590" spans="1:14" x14ac:dyDescent="0.35">
      <c r="B1590">
        <v>5</v>
      </c>
      <c r="C1590">
        <v>138</v>
      </c>
      <c r="D1590">
        <v>24</v>
      </c>
      <c r="E1590">
        <v>24</v>
      </c>
      <c r="F1590">
        <v>0.1061</v>
      </c>
      <c r="G1590">
        <v>8.6E-3</v>
      </c>
      <c r="H1590">
        <v>0.09</v>
      </c>
      <c r="I1590">
        <v>0.1237</v>
      </c>
      <c r="K1590" t="str">
        <f t="shared" si="99"/>
        <v>MA</v>
      </c>
      <c r="L1590">
        <f t="shared" si="96"/>
        <v>5</v>
      </c>
      <c r="M1590">
        <f t="shared" si="97"/>
        <v>138</v>
      </c>
      <c r="N1590">
        <f t="shared" si="98"/>
        <v>0.1061</v>
      </c>
    </row>
    <row r="1591" spans="1:14" x14ac:dyDescent="0.35">
      <c r="B1591">
        <v>6</v>
      </c>
      <c r="C1591">
        <v>90</v>
      </c>
      <c r="D1591">
        <v>14</v>
      </c>
      <c r="E1591">
        <v>7</v>
      </c>
      <c r="F1591">
        <v>8.9599999999999999E-2</v>
      </c>
      <c r="G1591">
        <v>8.3000000000000001E-3</v>
      </c>
      <c r="H1591">
        <v>7.4200000000000002E-2</v>
      </c>
      <c r="I1591">
        <v>0.1067</v>
      </c>
      <c r="K1591" t="str">
        <f t="shared" si="99"/>
        <v>MA</v>
      </c>
      <c r="L1591">
        <f t="shared" si="96"/>
        <v>6</v>
      </c>
      <c r="M1591">
        <f t="shared" si="97"/>
        <v>90</v>
      </c>
      <c r="N1591">
        <f t="shared" si="98"/>
        <v>8.9599999999999999E-2</v>
      </c>
    </row>
    <row r="1592" spans="1:14" x14ac:dyDescent="0.35">
      <c r="B1592">
        <v>7</v>
      </c>
      <c r="C1592">
        <v>69</v>
      </c>
      <c r="D1592">
        <v>10</v>
      </c>
      <c r="E1592">
        <v>9</v>
      </c>
      <c r="F1592">
        <v>7.6600000000000001E-2</v>
      </c>
      <c r="G1592">
        <v>8.0999999999999996E-3</v>
      </c>
      <c r="H1592">
        <v>6.1800000000000001E-2</v>
      </c>
      <c r="I1592">
        <v>9.3399999999999997E-2</v>
      </c>
      <c r="K1592" t="str">
        <f t="shared" si="99"/>
        <v>MA</v>
      </c>
      <c r="L1592">
        <f t="shared" si="96"/>
        <v>7</v>
      </c>
      <c r="M1592">
        <f t="shared" si="97"/>
        <v>69</v>
      </c>
      <c r="N1592">
        <f t="shared" si="98"/>
        <v>7.6600000000000001E-2</v>
      </c>
    </row>
    <row r="1593" spans="1:14" x14ac:dyDescent="0.35">
      <c r="B1593">
        <v>8</v>
      </c>
      <c r="C1593">
        <v>50</v>
      </c>
      <c r="D1593">
        <v>5</v>
      </c>
      <c r="E1593">
        <v>7</v>
      </c>
      <c r="F1593">
        <v>6.8900000000000003E-2</v>
      </c>
      <c r="G1593">
        <v>7.9000000000000008E-3</v>
      </c>
      <c r="H1593">
        <v>5.45E-2</v>
      </c>
      <c r="I1593">
        <v>8.5599999999999996E-2</v>
      </c>
      <c r="K1593" t="str">
        <f t="shared" si="99"/>
        <v>MA</v>
      </c>
      <c r="L1593">
        <f t="shared" si="96"/>
        <v>8</v>
      </c>
      <c r="M1593">
        <f t="shared" si="97"/>
        <v>50</v>
      </c>
      <c r="N1593">
        <f t="shared" si="98"/>
        <v>6.8900000000000003E-2</v>
      </c>
    </row>
    <row r="1594" spans="1:14" x14ac:dyDescent="0.35">
      <c r="B1594">
        <v>9</v>
      </c>
      <c r="C1594">
        <v>38</v>
      </c>
      <c r="D1594">
        <v>4</v>
      </c>
      <c r="E1594">
        <v>11</v>
      </c>
      <c r="F1594">
        <v>6.1699999999999998E-2</v>
      </c>
      <c r="G1594">
        <v>7.9000000000000008E-3</v>
      </c>
      <c r="H1594">
        <v>4.7399999999999998E-2</v>
      </c>
      <c r="I1594">
        <v>7.8399999999999997E-2</v>
      </c>
      <c r="K1594" t="str">
        <f t="shared" si="99"/>
        <v>MA</v>
      </c>
      <c r="L1594">
        <f t="shared" si="96"/>
        <v>9</v>
      </c>
      <c r="M1594">
        <f t="shared" si="97"/>
        <v>38</v>
      </c>
      <c r="N1594">
        <f t="shared" si="98"/>
        <v>6.1699999999999998E-2</v>
      </c>
    </row>
    <row r="1595" spans="1:14" x14ac:dyDescent="0.35">
      <c r="B1595">
        <v>10</v>
      </c>
      <c r="C1595">
        <v>23</v>
      </c>
      <c r="D1595">
        <v>1</v>
      </c>
      <c r="E1595">
        <v>7</v>
      </c>
      <c r="F1595">
        <v>5.8999999999999997E-2</v>
      </c>
      <c r="G1595">
        <v>8.0000000000000002E-3</v>
      </c>
      <c r="H1595">
        <v>4.4699999999999997E-2</v>
      </c>
      <c r="I1595">
        <v>7.5999999999999998E-2</v>
      </c>
      <c r="K1595" t="str">
        <f t="shared" si="99"/>
        <v>MA</v>
      </c>
      <c r="L1595">
        <f t="shared" si="96"/>
        <v>10</v>
      </c>
      <c r="M1595">
        <f t="shared" si="97"/>
        <v>23</v>
      </c>
      <c r="N1595">
        <f t="shared" si="98"/>
        <v>5.8999999999999997E-2</v>
      </c>
    </row>
    <row r="1596" spans="1:14" x14ac:dyDescent="0.35">
      <c r="B1596">
        <v>11</v>
      </c>
      <c r="C1596">
        <v>15</v>
      </c>
      <c r="D1596">
        <v>2</v>
      </c>
      <c r="E1596">
        <v>3</v>
      </c>
      <c r="F1596">
        <v>5.11E-2</v>
      </c>
      <c r="G1596">
        <v>8.6999999999999994E-3</v>
      </c>
      <c r="H1596">
        <v>3.5999999999999997E-2</v>
      </c>
      <c r="I1596">
        <v>7.0000000000000007E-2</v>
      </c>
      <c r="K1596" t="str">
        <f t="shared" si="99"/>
        <v>MA</v>
      </c>
      <c r="L1596">
        <f t="shared" si="96"/>
        <v>11</v>
      </c>
      <c r="M1596">
        <f t="shared" si="97"/>
        <v>15</v>
      </c>
      <c r="N1596">
        <f t="shared" si="98"/>
        <v>5.11E-2</v>
      </c>
    </row>
    <row r="1597" spans="1:14" x14ac:dyDescent="0.35">
      <c r="B1597">
        <v>12</v>
      </c>
      <c r="C1597">
        <v>10</v>
      </c>
      <c r="D1597">
        <v>0</v>
      </c>
      <c r="E1597">
        <v>4</v>
      </c>
      <c r="F1597">
        <v>5.11E-2</v>
      </c>
      <c r="G1597">
        <v>8.6999999999999994E-3</v>
      </c>
      <c r="H1597">
        <v>3.5999999999999997E-2</v>
      </c>
      <c r="I1597">
        <v>7.0000000000000007E-2</v>
      </c>
      <c r="K1597" t="str">
        <f t="shared" si="99"/>
        <v>MA</v>
      </c>
      <c r="L1597">
        <f t="shared" si="96"/>
        <v>12</v>
      </c>
      <c r="M1597">
        <f t="shared" si="97"/>
        <v>10</v>
      </c>
      <c r="N1597">
        <f t="shared" si="98"/>
        <v>5.11E-2</v>
      </c>
    </row>
    <row r="1598" spans="1:14" x14ac:dyDescent="0.35">
      <c r="B1598">
        <v>13</v>
      </c>
      <c r="C1598">
        <v>6</v>
      </c>
      <c r="D1598">
        <v>0</v>
      </c>
      <c r="E1598">
        <v>3</v>
      </c>
      <c r="F1598">
        <v>5.11E-2</v>
      </c>
      <c r="G1598">
        <v>8.6999999999999994E-3</v>
      </c>
      <c r="H1598">
        <v>3.5999999999999997E-2</v>
      </c>
      <c r="I1598">
        <v>7.0000000000000007E-2</v>
      </c>
      <c r="K1598" t="str">
        <f t="shared" si="99"/>
        <v>MA</v>
      </c>
      <c r="L1598">
        <f t="shared" si="96"/>
        <v>13</v>
      </c>
      <c r="M1598">
        <f t="shared" si="97"/>
        <v>6</v>
      </c>
      <c r="N1598">
        <f t="shared" si="98"/>
        <v>5.11E-2</v>
      </c>
    </row>
    <row r="1599" spans="1:14" x14ac:dyDescent="0.35">
      <c r="B1599">
        <v>14</v>
      </c>
      <c r="C1599">
        <v>3</v>
      </c>
      <c r="D1599">
        <v>0</v>
      </c>
      <c r="E1599">
        <v>3</v>
      </c>
      <c r="F1599">
        <v>5.11E-2</v>
      </c>
      <c r="G1599">
        <v>8.6999999999999994E-3</v>
      </c>
      <c r="H1599">
        <v>3.5999999999999997E-2</v>
      </c>
      <c r="I1599">
        <v>7.0000000000000007E-2</v>
      </c>
      <c r="K1599" t="str">
        <f t="shared" si="99"/>
        <v>MA</v>
      </c>
      <c r="L1599">
        <f t="shared" si="96"/>
        <v>14</v>
      </c>
      <c r="M1599">
        <f t="shared" si="97"/>
        <v>3</v>
      </c>
      <c r="N1599">
        <f t="shared" si="98"/>
        <v>5.11E-2</v>
      </c>
    </row>
    <row r="1600" spans="1:14" x14ac:dyDescent="0.35">
      <c r="A1600" t="s">
        <v>139</v>
      </c>
      <c r="K1600" t="str">
        <f t="shared" si="99"/>
        <v>MC</v>
      </c>
      <c r="L1600">
        <f t="shared" si="96"/>
        <v>0</v>
      </c>
      <c r="M1600">
        <f t="shared" si="97"/>
        <v>0</v>
      </c>
      <c r="N1600">
        <f t="shared" si="98"/>
        <v>0</v>
      </c>
    </row>
    <row r="1601" spans="1:14" x14ac:dyDescent="0.35">
      <c r="B1601">
        <v>1</v>
      </c>
      <c r="C1601">
        <v>238</v>
      </c>
      <c r="D1601">
        <v>162</v>
      </c>
      <c r="E1601">
        <v>18</v>
      </c>
      <c r="F1601">
        <v>0.31929999999999997</v>
      </c>
      <c r="G1601">
        <v>3.0200000000000001E-2</v>
      </c>
      <c r="H1601">
        <v>0.2611</v>
      </c>
      <c r="I1601">
        <v>0.379</v>
      </c>
      <c r="K1601" t="str">
        <f t="shared" si="99"/>
        <v>MC</v>
      </c>
      <c r="L1601">
        <f t="shared" si="96"/>
        <v>1</v>
      </c>
      <c r="M1601">
        <f t="shared" si="97"/>
        <v>238</v>
      </c>
      <c r="N1601">
        <f t="shared" si="98"/>
        <v>0.31929999999999997</v>
      </c>
    </row>
    <row r="1602" spans="1:14" x14ac:dyDescent="0.35">
      <c r="B1602">
        <v>2</v>
      </c>
      <c r="C1602">
        <v>58</v>
      </c>
      <c r="D1602">
        <v>29</v>
      </c>
      <c r="E1602">
        <v>5</v>
      </c>
      <c r="F1602">
        <v>0.15970000000000001</v>
      </c>
      <c r="G1602">
        <v>2.58E-2</v>
      </c>
      <c r="H1602">
        <v>0.1129</v>
      </c>
      <c r="I1602">
        <v>0.2137</v>
      </c>
      <c r="K1602" t="str">
        <f t="shared" si="99"/>
        <v>MC</v>
      </c>
      <c r="L1602">
        <f t="shared" si="96"/>
        <v>2</v>
      </c>
      <c r="M1602">
        <f t="shared" si="97"/>
        <v>58</v>
      </c>
      <c r="N1602">
        <f t="shared" si="98"/>
        <v>0.15970000000000001</v>
      </c>
    </row>
    <row r="1603" spans="1:14" x14ac:dyDescent="0.35">
      <c r="B1603">
        <v>3</v>
      </c>
      <c r="C1603">
        <v>24</v>
      </c>
      <c r="D1603">
        <v>13</v>
      </c>
      <c r="E1603">
        <v>1</v>
      </c>
      <c r="F1603">
        <v>7.3200000000000001E-2</v>
      </c>
      <c r="G1603">
        <v>2.01E-2</v>
      </c>
      <c r="H1603">
        <v>4.0300000000000002E-2</v>
      </c>
      <c r="I1603">
        <v>0.11899999999999999</v>
      </c>
      <c r="K1603" t="str">
        <f t="shared" si="99"/>
        <v>MC</v>
      </c>
      <c r="L1603">
        <f t="shared" ref="L1603:L1666" si="100">B1603</f>
        <v>3</v>
      </c>
      <c r="M1603">
        <f t="shared" ref="M1603:M1666" si="101">C1603</f>
        <v>24</v>
      </c>
      <c r="N1603">
        <f t="shared" ref="N1603:N1666" si="102">F1603</f>
        <v>7.3200000000000001E-2</v>
      </c>
    </row>
    <row r="1604" spans="1:14" x14ac:dyDescent="0.35">
      <c r="B1604">
        <v>4</v>
      </c>
      <c r="C1604">
        <v>10</v>
      </c>
      <c r="D1604">
        <v>4</v>
      </c>
      <c r="E1604">
        <v>0</v>
      </c>
      <c r="F1604">
        <v>4.3900000000000002E-2</v>
      </c>
      <c r="G1604">
        <v>1.66E-2</v>
      </c>
      <c r="H1604">
        <v>1.9099999999999999E-2</v>
      </c>
      <c r="I1604">
        <v>8.48E-2</v>
      </c>
      <c r="K1604" t="str">
        <f t="shared" ref="K1604:K1667" si="103">IF(A1604&lt;&gt;"",A1604,K1603)</f>
        <v>MC</v>
      </c>
      <c r="L1604">
        <f t="shared" si="100"/>
        <v>4</v>
      </c>
      <c r="M1604">
        <f t="shared" si="101"/>
        <v>10</v>
      </c>
      <c r="N1604">
        <f t="shared" si="102"/>
        <v>4.3900000000000002E-2</v>
      </c>
    </row>
    <row r="1605" spans="1:14" x14ac:dyDescent="0.35">
      <c r="B1605">
        <v>5</v>
      </c>
      <c r="C1605">
        <v>6</v>
      </c>
      <c r="D1605">
        <v>1</v>
      </c>
      <c r="E1605">
        <v>0</v>
      </c>
      <c r="F1605">
        <v>3.6600000000000001E-2</v>
      </c>
      <c r="G1605">
        <v>1.5299999999999999E-2</v>
      </c>
      <c r="H1605">
        <v>1.44E-2</v>
      </c>
      <c r="I1605">
        <v>7.5700000000000003E-2</v>
      </c>
      <c r="K1605" t="str">
        <f t="shared" si="103"/>
        <v>MC</v>
      </c>
      <c r="L1605">
        <f t="shared" si="100"/>
        <v>5</v>
      </c>
      <c r="M1605">
        <f t="shared" si="101"/>
        <v>6</v>
      </c>
      <c r="N1605">
        <f t="shared" si="102"/>
        <v>3.6600000000000001E-2</v>
      </c>
    </row>
    <row r="1606" spans="1:14" x14ac:dyDescent="0.35">
      <c r="B1606">
        <v>6</v>
      </c>
      <c r="C1606">
        <v>5</v>
      </c>
      <c r="D1606">
        <v>1</v>
      </c>
      <c r="E1606">
        <v>0</v>
      </c>
      <c r="F1606">
        <v>2.93E-2</v>
      </c>
      <c r="G1606">
        <v>1.3899999999999999E-2</v>
      </c>
      <c r="H1606">
        <v>1.01E-2</v>
      </c>
      <c r="I1606">
        <v>6.6299999999999998E-2</v>
      </c>
      <c r="K1606" t="str">
        <f t="shared" si="103"/>
        <v>MC</v>
      </c>
      <c r="L1606">
        <f t="shared" si="100"/>
        <v>6</v>
      </c>
      <c r="M1606">
        <f t="shared" si="101"/>
        <v>5</v>
      </c>
      <c r="N1606">
        <f t="shared" si="102"/>
        <v>2.93E-2</v>
      </c>
    </row>
    <row r="1607" spans="1:14" x14ac:dyDescent="0.35">
      <c r="B1607">
        <v>7</v>
      </c>
      <c r="C1607">
        <v>4</v>
      </c>
      <c r="D1607">
        <v>0</v>
      </c>
      <c r="E1607">
        <v>1</v>
      </c>
      <c r="F1607">
        <v>2.93E-2</v>
      </c>
      <c r="G1607">
        <v>1.3899999999999999E-2</v>
      </c>
      <c r="H1607">
        <v>1.01E-2</v>
      </c>
      <c r="I1607">
        <v>6.6299999999999998E-2</v>
      </c>
      <c r="K1607" t="str">
        <f t="shared" si="103"/>
        <v>MC</v>
      </c>
      <c r="L1607">
        <f t="shared" si="100"/>
        <v>7</v>
      </c>
      <c r="M1607">
        <f t="shared" si="101"/>
        <v>4</v>
      </c>
      <c r="N1607">
        <f t="shared" si="102"/>
        <v>2.93E-2</v>
      </c>
    </row>
    <row r="1608" spans="1:14" x14ac:dyDescent="0.35">
      <c r="B1608">
        <v>8</v>
      </c>
      <c r="C1608">
        <v>3</v>
      </c>
      <c r="D1608">
        <v>0</v>
      </c>
      <c r="E1608">
        <v>1</v>
      </c>
      <c r="F1608">
        <v>2.93E-2</v>
      </c>
      <c r="G1608">
        <v>1.3899999999999999E-2</v>
      </c>
      <c r="H1608">
        <v>1.01E-2</v>
      </c>
      <c r="I1608">
        <v>6.6299999999999998E-2</v>
      </c>
      <c r="K1608" t="str">
        <f t="shared" si="103"/>
        <v>MC</v>
      </c>
      <c r="L1608">
        <f t="shared" si="100"/>
        <v>8</v>
      </c>
      <c r="M1608">
        <f t="shared" si="101"/>
        <v>3</v>
      </c>
      <c r="N1608">
        <f t="shared" si="102"/>
        <v>2.93E-2</v>
      </c>
    </row>
    <row r="1609" spans="1:14" x14ac:dyDescent="0.35">
      <c r="B1609">
        <v>10</v>
      </c>
      <c r="C1609">
        <v>2</v>
      </c>
      <c r="D1609">
        <v>1</v>
      </c>
      <c r="E1609">
        <v>1</v>
      </c>
      <c r="F1609">
        <v>1.46E-2</v>
      </c>
      <c r="G1609">
        <v>1.2500000000000001E-2</v>
      </c>
      <c r="H1609">
        <v>1.9E-3</v>
      </c>
      <c r="I1609">
        <v>5.8099999999999999E-2</v>
      </c>
      <c r="K1609" t="str">
        <f t="shared" si="103"/>
        <v>MC</v>
      </c>
      <c r="L1609">
        <f t="shared" si="100"/>
        <v>10</v>
      </c>
      <c r="M1609">
        <f t="shared" si="101"/>
        <v>2</v>
      </c>
      <c r="N1609">
        <f t="shared" si="102"/>
        <v>1.46E-2</v>
      </c>
    </row>
    <row r="1610" spans="1:14" x14ac:dyDescent="0.35">
      <c r="A1610" t="s">
        <v>140</v>
      </c>
      <c r="K1610" t="str">
        <f t="shared" si="103"/>
        <v>MD</v>
      </c>
      <c r="L1610">
        <f t="shared" si="100"/>
        <v>0</v>
      </c>
      <c r="M1610">
        <f t="shared" si="101"/>
        <v>0</v>
      </c>
      <c r="N1610">
        <f t="shared" si="102"/>
        <v>0</v>
      </c>
    </row>
    <row r="1611" spans="1:14" x14ac:dyDescent="0.35">
      <c r="B1611">
        <v>1</v>
      </c>
      <c r="C1611">
        <v>147</v>
      </c>
      <c r="D1611">
        <v>105</v>
      </c>
      <c r="E1611">
        <v>14</v>
      </c>
      <c r="F1611">
        <v>0.28570000000000001</v>
      </c>
      <c r="G1611">
        <v>3.73E-2</v>
      </c>
      <c r="H1611">
        <v>0.2152</v>
      </c>
      <c r="I1611">
        <v>0.36</v>
      </c>
      <c r="K1611" t="str">
        <f t="shared" si="103"/>
        <v>MD</v>
      </c>
      <c r="L1611">
        <f t="shared" si="100"/>
        <v>1</v>
      </c>
      <c r="M1611">
        <f t="shared" si="101"/>
        <v>147</v>
      </c>
      <c r="N1611">
        <f t="shared" si="102"/>
        <v>0.28570000000000001</v>
      </c>
    </row>
    <row r="1612" spans="1:14" x14ac:dyDescent="0.35">
      <c r="B1612">
        <v>2</v>
      </c>
      <c r="C1612">
        <v>28</v>
      </c>
      <c r="D1612">
        <v>19</v>
      </c>
      <c r="E1612">
        <v>2</v>
      </c>
      <c r="F1612">
        <v>9.1800000000000007E-2</v>
      </c>
      <c r="G1612">
        <v>2.7900000000000001E-2</v>
      </c>
      <c r="H1612">
        <v>4.6699999999999998E-2</v>
      </c>
      <c r="I1612">
        <v>0.15559999999999999</v>
      </c>
      <c r="K1612" t="str">
        <f t="shared" si="103"/>
        <v>MD</v>
      </c>
      <c r="L1612">
        <f t="shared" si="100"/>
        <v>2</v>
      </c>
      <c r="M1612">
        <f t="shared" si="101"/>
        <v>28</v>
      </c>
      <c r="N1612">
        <f t="shared" si="102"/>
        <v>9.1800000000000007E-2</v>
      </c>
    </row>
    <row r="1613" spans="1:14" x14ac:dyDescent="0.35">
      <c r="B1613">
        <v>3</v>
      </c>
      <c r="C1613">
        <v>7</v>
      </c>
      <c r="D1613">
        <v>2</v>
      </c>
      <c r="E1613">
        <v>1</v>
      </c>
      <c r="F1613">
        <v>6.5600000000000006E-2</v>
      </c>
      <c r="G1613">
        <v>2.5399999999999999E-2</v>
      </c>
      <c r="H1613">
        <v>2.7400000000000001E-2</v>
      </c>
      <c r="I1613">
        <v>0.12709999999999999</v>
      </c>
      <c r="K1613" t="str">
        <f t="shared" si="103"/>
        <v>MD</v>
      </c>
      <c r="L1613">
        <f t="shared" si="100"/>
        <v>3</v>
      </c>
      <c r="M1613">
        <f t="shared" si="101"/>
        <v>7</v>
      </c>
      <c r="N1613">
        <f t="shared" si="102"/>
        <v>6.5600000000000006E-2</v>
      </c>
    </row>
    <row r="1614" spans="1:14" x14ac:dyDescent="0.35">
      <c r="B1614">
        <v>4</v>
      </c>
      <c r="C1614">
        <v>4</v>
      </c>
      <c r="D1614">
        <v>2</v>
      </c>
      <c r="E1614">
        <v>0</v>
      </c>
      <c r="F1614">
        <v>3.2800000000000003E-2</v>
      </c>
      <c r="G1614">
        <v>2.07E-2</v>
      </c>
      <c r="H1614">
        <v>7.4000000000000003E-3</v>
      </c>
      <c r="I1614">
        <v>9.2700000000000005E-2</v>
      </c>
      <c r="K1614" t="str">
        <f t="shared" si="103"/>
        <v>MD</v>
      </c>
      <c r="L1614">
        <f t="shared" si="100"/>
        <v>4</v>
      </c>
      <c r="M1614">
        <f t="shared" si="101"/>
        <v>4</v>
      </c>
      <c r="N1614">
        <f t="shared" si="102"/>
        <v>3.2800000000000003E-2</v>
      </c>
    </row>
    <row r="1615" spans="1:14" x14ac:dyDescent="0.35">
      <c r="B1615">
        <v>6</v>
      </c>
      <c r="C1615">
        <v>2</v>
      </c>
      <c r="D1615">
        <v>1</v>
      </c>
      <c r="E1615">
        <v>0</v>
      </c>
      <c r="F1615">
        <v>1.6400000000000001E-2</v>
      </c>
      <c r="G1615">
        <v>1.5599999999999999E-2</v>
      </c>
      <c r="H1615">
        <v>1.6000000000000001E-3</v>
      </c>
      <c r="I1615">
        <v>7.3200000000000001E-2</v>
      </c>
      <c r="K1615" t="str">
        <f t="shared" si="103"/>
        <v>MD</v>
      </c>
      <c r="L1615">
        <f t="shared" si="100"/>
        <v>6</v>
      </c>
      <c r="M1615">
        <f t="shared" si="101"/>
        <v>2</v>
      </c>
      <c r="N1615">
        <f t="shared" si="102"/>
        <v>1.6400000000000001E-2</v>
      </c>
    </row>
    <row r="1616" spans="1:14" x14ac:dyDescent="0.35">
      <c r="B1616">
        <v>7</v>
      </c>
      <c r="C1616">
        <v>1</v>
      </c>
      <c r="D1616">
        <v>0</v>
      </c>
      <c r="E1616">
        <v>1</v>
      </c>
      <c r="F1616">
        <v>1.6400000000000001E-2</v>
      </c>
      <c r="G1616">
        <v>1.5599999999999999E-2</v>
      </c>
      <c r="H1616">
        <v>1.6000000000000001E-3</v>
      </c>
      <c r="I1616">
        <v>7.3200000000000001E-2</v>
      </c>
      <c r="K1616" t="str">
        <f t="shared" si="103"/>
        <v>MD</v>
      </c>
      <c r="L1616">
        <f t="shared" si="100"/>
        <v>7</v>
      </c>
      <c r="M1616">
        <f t="shared" si="101"/>
        <v>1</v>
      </c>
      <c r="N1616">
        <f t="shared" si="102"/>
        <v>1.6400000000000001E-2</v>
      </c>
    </row>
    <row r="1617" spans="1:14" x14ac:dyDescent="0.35">
      <c r="A1617" t="s">
        <v>141</v>
      </c>
      <c r="K1617" t="str">
        <f t="shared" si="103"/>
        <v>ME</v>
      </c>
      <c r="L1617">
        <f t="shared" si="100"/>
        <v>0</v>
      </c>
      <c r="M1617">
        <f t="shared" si="101"/>
        <v>0</v>
      </c>
      <c r="N1617">
        <f t="shared" si="102"/>
        <v>0</v>
      </c>
    </row>
    <row r="1618" spans="1:14" x14ac:dyDescent="0.35">
      <c r="B1618">
        <v>1</v>
      </c>
      <c r="C1618">
        <v>111</v>
      </c>
      <c r="D1618">
        <v>74</v>
      </c>
      <c r="E1618">
        <v>13</v>
      </c>
      <c r="F1618">
        <v>0.33329999999999999</v>
      </c>
      <c r="G1618">
        <v>4.4699999999999997E-2</v>
      </c>
      <c r="H1618">
        <v>0.24759999999999999</v>
      </c>
      <c r="I1618">
        <v>0.42120000000000002</v>
      </c>
      <c r="K1618" t="str">
        <f t="shared" si="103"/>
        <v>ME</v>
      </c>
      <c r="L1618">
        <f t="shared" si="100"/>
        <v>1</v>
      </c>
      <c r="M1618">
        <f t="shared" si="101"/>
        <v>111</v>
      </c>
      <c r="N1618">
        <f t="shared" si="102"/>
        <v>0.33329999999999999</v>
      </c>
    </row>
    <row r="1619" spans="1:14" x14ac:dyDescent="0.35">
      <c r="B1619">
        <v>2</v>
      </c>
      <c r="C1619">
        <v>24</v>
      </c>
      <c r="D1619">
        <v>9</v>
      </c>
      <c r="E1619">
        <v>1</v>
      </c>
      <c r="F1619">
        <v>0.20830000000000001</v>
      </c>
      <c r="G1619">
        <v>4.3200000000000002E-2</v>
      </c>
      <c r="H1619">
        <v>0.13100000000000001</v>
      </c>
      <c r="I1619">
        <v>0.29799999999999999</v>
      </c>
      <c r="K1619" t="str">
        <f t="shared" si="103"/>
        <v>ME</v>
      </c>
      <c r="L1619">
        <f t="shared" si="100"/>
        <v>2</v>
      </c>
      <c r="M1619">
        <f t="shared" si="101"/>
        <v>24</v>
      </c>
      <c r="N1619">
        <f t="shared" si="102"/>
        <v>0.20830000000000001</v>
      </c>
    </row>
    <row r="1620" spans="1:14" x14ac:dyDescent="0.35">
      <c r="B1620">
        <v>3</v>
      </c>
      <c r="C1620">
        <v>14</v>
      </c>
      <c r="D1620">
        <v>6</v>
      </c>
      <c r="E1620">
        <v>2</v>
      </c>
      <c r="F1620">
        <v>0.11899999999999999</v>
      </c>
      <c r="G1620">
        <v>3.6999999999999998E-2</v>
      </c>
      <c r="H1620">
        <v>5.8799999999999998E-2</v>
      </c>
      <c r="I1620">
        <v>0.20219999999999999</v>
      </c>
      <c r="K1620" t="str">
        <f t="shared" si="103"/>
        <v>ME</v>
      </c>
      <c r="L1620">
        <f t="shared" si="100"/>
        <v>3</v>
      </c>
      <c r="M1620">
        <f t="shared" si="101"/>
        <v>14</v>
      </c>
      <c r="N1620">
        <f t="shared" si="102"/>
        <v>0.11899999999999999</v>
      </c>
    </row>
    <row r="1621" spans="1:14" x14ac:dyDescent="0.35">
      <c r="B1621">
        <v>4</v>
      </c>
      <c r="C1621">
        <v>6</v>
      </c>
      <c r="D1621">
        <v>1</v>
      </c>
      <c r="E1621">
        <v>0</v>
      </c>
      <c r="F1621">
        <v>9.9199999999999997E-2</v>
      </c>
      <c r="G1621">
        <v>3.5799999999999998E-2</v>
      </c>
      <c r="H1621">
        <v>4.3400000000000001E-2</v>
      </c>
      <c r="I1621">
        <v>0.18229999999999999</v>
      </c>
      <c r="K1621" t="str">
        <f t="shared" si="103"/>
        <v>ME</v>
      </c>
      <c r="L1621">
        <f t="shared" si="100"/>
        <v>4</v>
      </c>
      <c r="M1621">
        <f t="shared" si="101"/>
        <v>6</v>
      </c>
      <c r="N1621">
        <f t="shared" si="102"/>
        <v>9.9199999999999997E-2</v>
      </c>
    </row>
    <row r="1622" spans="1:14" x14ac:dyDescent="0.35">
      <c r="B1622">
        <v>6</v>
      </c>
      <c r="C1622">
        <v>5</v>
      </c>
      <c r="D1622">
        <v>1</v>
      </c>
      <c r="E1622">
        <v>0</v>
      </c>
      <c r="F1622">
        <v>7.9399999999999998E-2</v>
      </c>
      <c r="G1622">
        <v>3.3700000000000001E-2</v>
      </c>
      <c r="H1622">
        <v>2.9700000000000001E-2</v>
      </c>
      <c r="I1622">
        <v>0.16120000000000001</v>
      </c>
      <c r="K1622" t="str">
        <f t="shared" si="103"/>
        <v>ME</v>
      </c>
      <c r="L1622">
        <f t="shared" si="100"/>
        <v>6</v>
      </c>
      <c r="M1622">
        <f t="shared" si="101"/>
        <v>5</v>
      </c>
      <c r="N1622">
        <f t="shared" si="102"/>
        <v>7.9399999999999998E-2</v>
      </c>
    </row>
    <row r="1623" spans="1:14" x14ac:dyDescent="0.35">
      <c r="B1623">
        <v>7</v>
      </c>
      <c r="C1623">
        <v>4</v>
      </c>
      <c r="D1623">
        <v>0</v>
      </c>
      <c r="E1623">
        <v>2</v>
      </c>
      <c r="F1623">
        <v>7.9399999999999998E-2</v>
      </c>
      <c r="G1623">
        <v>3.3700000000000001E-2</v>
      </c>
      <c r="H1623">
        <v>2.9700000000000001E-2</v>
      </c>
      <c r="I1623">
        <v>0.16120000000000001</v>
      </c>
      <c r="K1623" t="str">
        <f t="shared" si="103"/>
        <v>ME</v>
      </c>
      <c r="L1623">
        <f t="shared" si="100"/>
        <v>7</v>
      </c>
      <c r="M1623">
        <f t="shared" si="101"/>
        <v>4</v>
      </c>
      <c r="N1623">
        <f t="shared" si="102"/>
        <v>7.9399999999999998E-2</v>
      </c>
    </row>
    <row r="1624" spans="1:14" x14ac:dyDescent="0.35">
      <c r="B1624">
        <v>8</v>
      </c>
      <c r="C1624">
        <v>2</v>
      </c>
      <c r="D1624">
        <v>0</v>
      </c>
      <c r="E1624">
        <v>2</v>
      </c>
      <c r="F1624">
        <v>7.9399999999999998E-2</v>
      </c>
      <c r="G1624">
        <v>3.3700000000000001E-2</v>
      </c>
      <c r="H1624">
        <v>2.9700000000000001E-2</v>
      </c>
      <c r="I1624">
        <v>0.16120000000000001</v>
      </c>
      <c r="K1624" t="str">
        <f t="shared" si="103"/>
        <v>ME</v>
      </c>
      <c r="L1624">
        <f t="shared" si="100"/>
        <v>8</v>
      </c>
      <c r="M1624">
        <f t="shared" si="101"/>
        <v>2</v>
      </c>
      <c r="N1624">
        <f t="shared" si="102"/>
        <v>7.9399999999999998E-2</v>
      </c>
    </row>
    <row r="1625" spans="1:14" x14ac:dyDescent="0.35">
      <c r="A1625" t="s">
        <v>142</v>
      </c>
      <c r="K1625" t="str">
        <f t="shared" si="103"/>
        <v>MF</v>
      </c>
      <c r="L1625">
        <f t="shared" si="100"/>
        <v>0</v>
      </c>
      <c r="M1625">
        <f t="shared" si="101"/>
        <v>0</v>
      </c>
      <c r="N1625">
        <f t="shared" si="102"/>
        <v>0</v>
      </c>
    </row>
    <row r="1626" spans="1:14" x14ac:dyDescent="0.35">
      <c r="B1626">
        <v>1</v>
      </c>
      <c r="C1626">
        <v>11</v>
      </c>
      <c r="D1626">
        <v>1</v>
      </c>
      <c r="E1626">
        <v>3</v>
      </c>
      <c r="F1626">
        <v>0.90910000000000002</v>
      </c>
      <c r="G1626">
        <v>8.6699999999999999E-2</v>
      </c>
      <c r="H1626">
        <v>0.5081</v>
      </c>
      <c r="I1626">
        <v>0.98670000000000002</v>
      </c>
      <c r="K1626" t="str">
        <f t="shared" si="103"/>
        <v>MF</v>
      </c>
      <c r="L1626">
        <f t="shared" si="100"/>
        <v>1</v>
      </c>
      <c r="M1626">
        <f t="shared" si="101"/>
        <v>11</v>
      </c>
      <c r="N1626">
        <f t="shared" si="102"/>
        <v>0.90910000000000002</v>
      </c>
    </row>
    <row r="1627" spans="1:14" x14ac:dyDescent="0.35">
      <c r="B1627">
        <v>2</v>
      </c>
      <c r="C1627">
        <v>7</v>
      </c>
      <c r="D1627">
        <v>2</v>
      </c>
      <c r="E1627">
        <v>3</v>
      </c>
      <c r="F1627">
        <v>0.64939999999999998</v>
      </c>
      <c r="G1627">
        <v>0.1671</v>
      </c>
      <c r="H1627">
        <v>0.24940000000000001</v>
      </c>
      <c r="I1627">
        <v>0.87439999999999996</v>
      </c>
      <c r="K1627" t="str">
        <f t="shared" si="103"/>
        <v>MF</v>
      </c>
      <c r="L1627">
        <f t="shared" si="100"/>
        <v>2</v>
      </c>
      <c r="M1627">
        <f t="shared" si="101"/>
        <v>7</v>
      </c>
      <c r="N1627">
        <f t="shared" si="102"/>
        <v>0.64939999999999998</v>
      </c>
    </row>
    <row r="1628" spans="1:14" x14ac:dyDescent="0.35">
      <c r="B1628">
        <v>3</v>
      </c>
      <c r="C1628">
        <v>2</v>
      </c>
      <c r="D1628">
        <v>0</v>
      </c>
      <c r="E1628">
        <v>2</v>
      </c>
      <c r="F1628">
        <v>0.64939999999999998</v>
      </c>
      <c r="G1628">
        <v>0.1671</v>
      </c>
      <c r="H1628">
        <v>0.24940000000000001</v>
      </c>
      <c r="I1628">
        <v>0.87439999999999996</v>
      </c>
      <c r="K1628" t="str">
        <f t="shared" si="103"/>
        <v>MF</v>
      </c>
      <c r="L1628">
        <f t="shared" si="100"/>
        <v>3</v>
      </c>
      <c r="M1628">
        <f t="shared" si="101"/>
        <v>2</v>
      </c>
      <c r="N1628">
        <f t="shared" si="102"/>
        <v>0.64939999999999998</v>
      </c>
    </row>
    <row r="1629" spans="1:14" x14ac:dyDescent="0.35">
      <c r="A1629" t="s">
        <v>143</v>
      </c>
      <c r="K1629" t="str">
        <f t="shared" si="103"/>
        <v>MG</v>
      </c>
      <c r="L1629">
        <f t="shared" si="100"/>
        <v>0</v>
      </c>
      <c r="M1629">
        <f t="shared" si="101"/>
        <v>0</v>
      </c>
      <c r="N1629">
        <f t="shared" si="102"/>
        <v>0</v>
      </c>
    </row>
    <row r="1630" spans="1:14" x14ac:dyDescent="0.35">
      <c r="B1630">
        <v>1</v>
      </c>
      <c r="C1630">
        <v>880</v>
      </c>
      <c r="D1630">
        <v>481</v>
      </c>
      <c r="E1630">
        <v>58</v>
      </c>
      <c r="F1630">
        <v>0.45340000000000003</v>
      </c>
      <c r="G1630">
        <v>1.6799999999999999E-2</v>
      </c>
      <c r="H1630">
        <v>0.42020000000000002</v>
      </c>
      <c r="I1630">
        <v>0.48599999999999999</v>
      </c>
      <c r="K1630" t="str">
        <f t="shared" si="103"/>
        <v>MG</v>
      </c>
      <c r="L1630">
        <f t="shared" si="100"/>
        <v>1</v>
      </c>
      <c r="M1630">
        <f t="shared" si="101"/>
        <v>880</v>
      </c>
      <c r="N1630">
        <f t="shared" si="102"/>
        <v>0.45340000000000003</v>
      </c>
    </row>
    <row r="1631" spans="1:14" x14ac:dyDescent="0.35">
      <c r="B1631">
        <v>2</v>
      </c>
      <c r="C1631">
        <v>341</v>
      </c>
      <c r="D1631">
        <v>141</v>
      </c>
      <c r="E1631">
        <v>21</v>
      </c>
      <c r="F1631">
        <v>0.26590000000000003</v>
      </c>
      <c r="G1631">
        <v>1.5599999999999999E-2</v>
      </c>
      <c r="H1631">
        <v>0.23580000000000001</v>
      </c>
      <c r="I1631">
        <v>0.2969</v>
      </c>
      <c r="K1631" t="str">
        <f t="shared" si="103"/>
        <v>MG</v>
      </c>
      <c r="L1631">
        <f t="shared" si="100"/>
        <v>2</v>
      </c>
      <c r="M1631">
        <f t="shared" si="101"/>
        <v>341</v>
      </c>
      <c r="N1631">
        <f t="shared" si="102"/>
        <v>0.26590000000000003</v>
      </c>
    </row>
    <row r="1632" spans="1:14" x14ac:dyDescent="0.35">
      <c r="B1632">
        <v>3</v>
      </c>
      <c r="C1632">
        <v>179</v>
      </c>
      <c r="D1632">
        <v>54</v>
      </c>
      <c r="E1632">
        <v>10</v>
      </c>
      <c r="F1632">
        <v>0.1857</v>
      </c>
      <c r="G1632">
        <v>1.4200000000000001E-2</v>
      </c>
      <c r="H1632">
        <v>0.1588</v>
      </c>
      <c r="I1632">
        <v>0.21429999999999999</v>
      </c>
      <c r="K1632" t="str">
        <f t="shared" si="103"/>
        <v>MG</v>
      </c>
      <c r="L1632">
        <f t="shared" si="100"/>
        <v>3</v>
      </c>
      <c r="M1632">
        <f t="shared" si="101"/>
        <v>179</v>
      </c>
      <c r="N1632">
        <f t="shared" si="102"/>
        <v>0.1857</v>
      </c>
    </row>
    <row r="1633" spans="1:14" x14ac:dyDescent="0.35">
      <c r="B1633">
        <v>4</v>
      </c>
      <c r="C1633">
        <v>115</v>
      </c>
      <c r="D1633">
        <v>23</v>
      </c>
      <c r="E1633">
        <v>15</v>
      </c>
      <c r="F1633">
        <v>0.14860000000000001</v>
      </c>
      <c r="G1633">
        <v>1.3299999999999999E-2</v>
      </c>
      <c r="H1633">
        <v>0.1236</v>
      </c>
      <c r="I1633">
        <v>0.1757</v>
      </c>
      <c r="K1633" t="str">
        <f t="shared" si="103"/>
        <v>MG</v>
      </c>
      <c r="L1633">
        <f t="shared" si="100"/>
        <v>4</v>
      </c>
      <c r="M1633">
        <f t="shared" si="101"/>
        <v>115</v>
      </c>
      <c r="N1633">
        <f t="shared" si="102"/>
        <v>0.14860000000000001</v>
      </c>
    </row>
    <row r="1634" spans="1:14" x14ac:dyDescent="0.35">
      <c r="B1634">
        <v>5</v>
      </c>
      <c r="C1634">
        <v>77</v>
      </c>
      <c r="D1634">
        <v>21</v>
      </c>
      <c r="E1634">
        <v>7</v>
      </c>
      <c r="F1634">
        <v>0.108</v>
      </c>
      <c r="G1634">
        <v>1.23E-2</v>
      </c>
      <c r="H1634">
        <v>8.5500000000000007E-2</v>
      </c>
      <c r="I1634">
        <v>0.13350000000000001</v>
      </c>
      <c r="K1634" t="str">
        <f t="shared" si="103"/>
        <v>MG</v>
      </c>
      <c r="L1634">
        <f t="shared" si="100"/>
        <v>5</v>
      </c>
      <c r="M1634">
        <f t="shared" si="101"/>
        <v>77</v>
      </c>
      <c r="N1634">
        <f t="shared" si="102"/>
        <v>0.108</v>
      </c>
    </row>
    <row r="1635" spans="1:14" x14ac:dyDescent="0.35">
      <c r="B1635">
        <v>6</v>
      </c>
      <c r="C1635">
        <v>49</v>
      </c>
      <c r="D1635">
        <v>6</v>
      </c>
      <c r="E1635">
        <v>2</v>
      </c>
      <c r="F1635">
        <v>9.4799999999999995E-2</v>
      </c>
      <c r="G1635">
        <v>1.1900000000000001E-2</v>
      </c>
      <c r="H1635">
        <v>7.3200000000000001E-2</v>
      </c>
      <c r="I1635">
        <v>0.1198</v>
      </c>
      <c r="K1635" t="str">
        <f t="shared" si="103"/>
        <v>MG</v>
      </c>
      <c r="L1635">
        <f t="shared" si="100"/>
        <v>6</v>
      </c>
      <c r="M1635">
        <f t="shared" si="101"/>
        <v>49</v>
      </c>
      <c r="N1635">
        <f t="shared" si="102"/>
        <v>9.4799999999999995E-2</v>
      </c>
    </row>
    <row r="1636" spans="1:14" x14ac:dyDescent="0.35">
      <c r="B1636">
        <v>7</v>
      </c>
      <c r="C1636">
        <v>41</v>
      </c>
      <c r="D1636">
        <v>5</v>
      </c>
      <c r="E1636">
        <v>12</v>
      </c>
      <c r="F1636">
        <v>8.3299999999999999E-2</v>
      </c>
      <c r="G1636">
        <v>1.15E-2</v>
      </c>
      <c r="H1636">
        <v>6.25E-2</v>
      </c>
      <c r="I1636">
        <v>0.1076</v>
      </c>
      <c r="K1636" t="str">
        <f t="shared" si="103"/>
        <v>MG</v>
      </c>
      <c r="L1636">
        <f t="shared" si="100"/>
        <v>7</v>
      </c>
      <c r="M1636">
        <f t="shared" si="101"/>
        <v>41</v>
      </c>
      <c r="N1636">
        <f t="shared" si="102"/>
        <v>8.3299999999999999E-2</v>
      </c>
    </row>
    <row r="1637" spans="1:14" x14ac:dyDescent="0.35">
      <c r="B1637">
        <v>8</v>
      </c>
      <c r="C1637">
        <v>24</v>
      </c>
      <c r="D1637">
        <v>0</v>
      </c>
      <c r="E1637">
        <v>2</v>
      </c>
      <c r="F1637">
        <v>8.3299999999999999E-2</v>
      </c>
      <c r="G1637">
        <v>1.15E-2</v>
      </c>
      <c r="H1637">
        <v>6.25E-2</v>
      </c>
      <c r="I1637">
        <v>0.1076</v>
      </c>
      <c r="K1637" t="str">
        <f t="shared" si="103"/>
        <v>MG</v>
      </c>
      <c r="L1637">
        <f t="shared" si="100"/>
        <v>8</v>
      </c>
      <c r="M1637">
        <f t="shared" si="101"/>
        <v>24</v>
      </c>
      <c r="N1637">
        <f t="shared" si="102"/>
        <v>8.3299999999999999E-2</v>
      </c>
    </row>
    <row r="1638" spans="1:14" x14ac:dyDescent="0.35">
      <c r="B1638">
        <v>9</v>
      </c>
      <c r="C1638">
        <v>22</v>
      </c>
      <c r="D1638">
        <v>2</v>
      </c>
      <c r="E1638">
        <v>7</v>
      </c>
      <c r="F1638">
        <v>7.5700000000000003E-2</v>
      </c>
      <c r="G1638">
        <v>1.1599999999999999E-2</v>
      </c>
      <c r="H1638">
        <v>5.5E-2</v>
      </c>
      <c r="I1638">
        <v>0.10059999999999999</v>
      </c>
      <c r="K1638" t="str">
        <f t="shared" si="103"/>
        <v>MG</v>
      </c>
      <c r="L1638">
        <f t="shared" si="100"/>
        <v>9</v>
      </c>
      <c r="M1638">
        <f t="shared" si="101"/>
        <v>22</v>
      </c>
      <c r="N1638">
        <f t="shared" si="102"/>
        <v>7.5700000000000003E-2</v>
      </c>
    </row>
    <row r="1639" spans="1:14" x14ac:dyDescent="0.35">
      <c r="B1639">
        <v>10</v>
      </c>
      <c r="C1639">
        <v>13</v>
      </c>
      <c r="D1639">
        <v>0</v>
      </c>
      <c r="E1639">
        <v>3</v>
      </c>
      <c r="F1639">
        <v>7.5700000000000003E-2</v>
      </c>
      <c r="G1639">
        <v>1.1599999999999999E-2</v>
      </c>
      <c r="H1639">
        <v>5.5E-2</v>
      </c>
      <c r="I1639">
        <v>0.10059999999999999</v>
      </c>
      <c r="K1639" t="str">
        <f t="shared" si="103"/>
        <v>MG</v>
      </c>
      <c r="L1639">
        <f t="shared" si="100"/>
        <v>10</v>
      </c>
      <c r="M1639">
        <f t="shared" si="101"/>
        <v>13</v>
      </c>
      <c r="N1639">
        <f t="shared" si="102"/>
        <v>7.5700000000000003E-2</v>
      </c>
    </row>
    <row r="1640" spans="1:14" x14ac:dyDescent="0.35">
      <c r="B1640">
        <v>11</v>
      </c>
      <c r="C1640">
        <v>10</v>
      </c>
      <c r="D1640">
        <v>1</v>
      </c>
      <c r="E1640">
        <v>3</v>
      </c>
      <c r="F1640">
        <v>6.8099999999999994E-2</v>
      </c>
      <c r="G1640">
        <v>1.2699999999999999E-2</v>
      </c>
      <c r="H1640">
        <v>4.5999999999999999E-2</v>
      </c>
      <c r="I1640">
        <v>9.5899999999999999E-2</v>
      </c>
      <c r="K1640" t="str">
        <f t="shared" si="103"/>
        <v>MG</v>
      </c>
      <c r="L1640">
        <f t="shared" si="100"/>
        <v>11</v>
      </c>
      <c r="M1640">
        <f t="shared" si="101"/>
        <v>10</v>
      </c>
      <c r="N1640">
        <f t="shared" si="102"/>
        <v>6.8099999999999994E-2</v>
      </c>
    </row>
    <row r="1641" spans="1:14" x14ac:dyDescent="0.35">
      <c r="B1641">
        <v>12</v>
      </c>
      <c r="C1641">
        <v>6</v>
      </c>
      <c r="D1641">
        <v>0</v>
      </c>
      <c r="E1641">
        <v>2</v>
      </c>
      <c r="F1641">
        <v>6.8099999999999994E-2</v>
      </c>
      <c r="G1641">
        <v>1.2699999999999999E-2</v>
      </c>
      <c r="H1641">
        <v>4.5999999999999999E-2</v>
      </c>
      <c r="I1641">
        <v>9.5899999999999999E-2</v>
      </c>
      <c r="K1641" t="str">
        <f t="shared" si="103"/>
        <v>MG</v>
      </c>
      <c r="L1641">
        <f t="shared" si="100"/>
        <v>12</v>
      </c>
      <c r="M1641">
        <f t="shared" si="101"/>
        <v>6</v>
      </c>
      <c r="N1641">
        <f t="shared" si="102"/>
        <v>6.8099999999999994E-2</v>
      </c>
    </row>
    <row r="1642" spans="1:14" x14ac:dyDescent="0.35">
      <c r="B1642">
        <v>13</v>
      </c>
      <c r="C1642">
        <v>4</v>
      </c>
      <c r="D1642">
        <v>0</v>
      </c>
      <c r="E1642">
        <v>2</v>
      </c>
      <c r="F1642">
        <v>6.8099999999999994E-2</v>
      </c>
      <c r="G1642">
        <v>1.2699999999999999E-2</v>
      </c>
      <c r="H1642">
        <v>4.5999999999999999E-2</v>
      </c>
      <c r="I1642">
        <v>9.5899999999999999E-2</v>
      </c>
      <c r="K1642" t="str">
        <f t="shared" si="103"/>
        <v>MG</v>
      </c>
      <c r="L1642">
        <f t="shared" si="100"/>
        <v>13</v>
      </c>
      <c r="M1642">
        <f t="shared" si="101"/>
        <v>4</v>
      </c>
      <c r="N1642">
        <f t="shared" si="102"/>
        <v>6.8099999999999994E-2</v>
      </c>
    </row>
    <row r="1643" spans="1:14" x14ac:dyDescent="0.35">
      <c r="B1643">
        <v>14</v>
      </c>
      <c r="C1643">
        <v>2</v>
      </c>
      <c r="D1643">
        <v>0</v>
      </c>
      <c r="E1643">
        <v>2</v>
      </c>
      <c r="F1643">
        <v>6.8099999999999994E-2</v>
      </c>
      <c r="G1643">
        <v>1.2699999999999999E-2</v>
      </c>
      <c r="H1643">
        <v>4.5999999999999999E-2</v>
      </c>
      <c r="I1643">
        <v>9.5899999999999999E-2</v>
      </c>
      <c r="K1643" t="str">
        <f t="shared" si="103"/>
        <v>MG</v>
      </c>
      <c r="L1643">
        <f t="shared" si="100"/>
        <v>14</v>
      </c>
      <c r="M1643">
        <f t="shared" si="101"/>
        <v>2</v>
      </c>
      <c r="N1643">
        <f t="shared" si="102"/>
        <v>6.8099999999999994E-2</v>
      </c>
    </row>
    <row r="1644" spans="1:14" x14ac:dyDescent="0.35">
      <c r="A1644" t="s">
        <v>144</v>
      </c>
      <c r="K1644" t="str">
        <f t="shared" si="103"/>
        <v>MH</v>
      </c>
      <c r="L1644">
        <f t="shared" si="100"/>
        <v>0</v>
      </c>
      <c r="M1644">
        <f t="shared" si="101"/>
        <v>0</v>
      </c>
      <c r="N1644">
        <f t="shared" si="102"/>
        <v>0</v>
      </c>
    </row>
    <row r="1645" spans="1:14" x14ac:dyDescent="0.35">
      <c r="B1645">
        <v>1</v>
      </c>
      <c r="C1645">
        <v>113</v>
      </c>
      <c r="D1645">
        <v>66</v>
      </c>
      <c r="E1645">
        <v>13</v>
      </c>
      <c r="F1645">
        <v>0.41589999999999999</v>
      </c>
      <c r="G1645">
        <v>4.6399999999999997E-2</v>
      </c>
      <c r="H1645">
        <v>0.32450000000000001</v>
      </c>
      <c r="I1645">
        <v>0.50470000000000004</v>
      </c>
      <c r="K1645" t="str">
        <f t="shared" si="103"/>
        <v>MH</v>
      </c>
      <c r="L1645">
        <f t="shared" si="100"/>
        <v>1</v>
      </c>
      <c r="M1645">
        <f t="shared" si="101"/>
        <v>113</v>
      </c>
      <c r="N1645">
        <f t="shared" si="102"/>
        <v>0.41589999999999999</v>
      </c>
    </row>
    <row r="1646" spans="1:14" x14ac:dyDescent="0.35">
      <c r="B1646">
        <v>2</v>
      </c>
      <c r="C1646">
        <v>34</v>
      </c>
      <c r="D1646">
        <v>17</v>
      </c>
      <c r="E1646">
        <v>4</v>
      </c>
      <c r="F1646">
        <v>0.20799999999999999</v>
      </c>
      <c r="G1646">
        <v>4.2500000000000003E-2</v>
      </c>
      <c r="H1646">
        <v>0.13170000000000001</v>
      </c>
      <c r="I1646">
        <v>0.29620000000000002</v>
      </c>
      <c r="K1646" t="str">
        <f t="shared" si="103"/>
        <v>MH</v>
      </c>
      <c r="L1646">
        <f t="shared" si="100"/>
        <v>2</v>
      </c>
      <c r="M1646">
        <f t="shared" si="101"/>
        <v>34</v>
      </c>
      <c r="N1646">
        <f t="shared" si="102"/>
        <v>0.20799999999999999</v>
      </c>
    </row>
    <row r="1647" spans="1:14" x14ac:dyDescent="0.35">
      <c r="B1647">
        <v>3</v>
      </c>
      <c r="C1647">
        <v>13</v>
      </c>
      <c r="D1647">
        <v>3</v>
      </c>
      <c r="E1647">
        <v>2</v>
      </c>
      <c r="F1647">
        <v>0.16</v>
      </c>
      <c r="G1647">
        <v>4.0800000000000003E-2</v>
      </c>
      <c r="H1647">
        <v>9.01E-2</v>
      </c>
      <c r="I1647">
        <v>0.2477</v>
      </c>
      <c r="K1647" t="str">
        <f t="shared" si="103"/>
        <v>MH</v>
      </c>
      <c r="L1647">
        <f t="shared" si="100"/>
        <v>3</v>
      </c>
      <c r="M1647">
        <f t="shared" si="101"/>
        <v>13</v>
      </c>
      <c r="N1647">
        <f t="shared" si="102"/>
        <v>0.16</v>
      </c>
    </row>
    <row r="1648" spans="1:14" x14ac:dyDescent="0.35">
      <c r="B1648">
        <v>4</v>
      </c>
      <c r="C1648">
        <v>8</v>
      </c>
      <c r="D1648">
        <v>2</v>
      </c>
      <c r="E1648">
        <v>0</v>
      </c>
      <c r="F1648">
        <v>0.12</v>
      </c>
      <c r="G1648">
        <v>3.9199999999999999E-2</v>
      </c>
      <c r="H1648">
        <v>5.6899999999999999E-2</v>
      </c>
      <c r="I1648">
        <v>0.2084</v>
      </c>
      <c r="K1648" t="str">
        <f t="shared" si="103"/>
        <v>MH</v>
      </c>
      <c r="L1648">
        <f t="shared" si="100"/>
        <v>4</v>
      </c>
      <c r="M1648">
        <f t="shared" si="101"/>
        <v>8</v>
      </c>
      <c r="N1648">
        <f t="shared" si="102"/>
        <v>0.12</v>
      </c>
    </row>
    <row r="1649" spans="1:14" x14ac:dyDescent="0.35">
      <c r="B1649">
        <v>5</v>
      </c>
      <c r="C1649">
        <v>6</v>
      </c>
      <c r="D1649">
        <v>1</v>
      </c>
      <c r="E1649">
        <v>0</v>
      </c>
      <c r="F1649">
        <v>0.1</v>
      </c>
      <c r="G1649">
        <v>3.7400000000000003E-2</v>
      </c>
      <c r="H1649">
        <v>4.2200000000000001E-2</v>
      </c>
      <c r="I1649">
        <v>0.18729999999999999</v>
      </c>
      <c r="K1649" t="str">
        <f t="shared" si="103"/>
        <v>MH</v>
      </c>
      <c r="L1649">
        <f t="shared" si="100"/>
        <v>5</v>
      </c>
      <c r="M1649">
        <f t="shared" si="101"/>
        <v>6</v>
      </c>
      <c r="N1649">
        <f t="shared" si="102"/>
        <v>0.1</v>
      </c>
    </row>
    <row r="1650" spans="1:14" x14ac:dyDescent="0.35">
      <c r="B1650">
        <v>6</v>
      </c>
      <c r="C1650">
        <v>5</v>
      </c>
      <c r="D1650">
        <v>0</v>
      </c>
      <c r="E1650">
        <v>1</v>
      </c>
      <c r="F1650">
        <v>0.1</v>
      </c>
      <c r="G1650">
        <v>3.7400000000000003E-2</v>
      </c>
      <c r="H1650">
        <v>4.2200000000000001E-2</v>
      </c>
      <c r="I1650">
        <v>0.18729999999999999</v>
      </c>
      <c r="K1650" t="str">
        <f t="shared" si="103"/>
        <v>MH</v>
      </c>
      <c r="L1650">
        <f t="shared" si="100"/>
        <v>6</v>
      </c>
      <c r="M1650">
        <f t="shared" si="101"/>
        <v>5</v>
      </c>
      <c r="N1650">
        <f t="shared" si="102"/>
        <v>0.1</v>
      </c>
    </row>
    <row r="1651" spans="1:14" x14ac:dyDescent="0.35">
      <c r="B1651">
        <v>7</v>
      </c>
      <c r="C1651">
        <v>4</v>
      </c>
      <c r="D1651">
        <v>0</v>
      </c>
      <c r="E1651">
        <v>2</v>
      </c>
      <c r="F1651">
        <v>0.1</v>
      </c>
      <c r="G1651">
        <v>3.7400000000000003E-2</v>
      </c>
      <c r="H1651">
        <v>4.2200000000000001E-2</v>
      </c>
      <c r="I1651">
        <v>0.18729999999999999</v>
      </c>
      <c r="K1651" t="str">
        <f t="shared" si="103"/>
        <v>MH</v>
      </c>
      <c r="L1651">
        <f t="shared" si="100"/>
        <v>7</v>
      </c>
      <c r="M1651">
        <f t="shared" si="101"/>
        <v>4</v>
      </c>
      <c r="N1651">
        <f t="shared" si="102"/>
        <v>0.1</v>
      </c>
    </row>
    <row r="1652" spans="1:14" x14ac:dyDescent="0.35">
      <c r="B1652">
        <v>10</v>
      </c>
      <c r="C1652">
        <v>2</v>
      </c>
      <c r="D1652">
        <v>2</v>
      </c>
      <c r="E1652">
        <v>0</v>
      </c>
      <c r="F1652">
        <v>0</v>
      </c>
      <c r="G1652" t="s">
        <v>0</v>
      </c>
      <c r="H1652" t="s">
        <v>0</v>
      </c>
      <c r="I1652" t="s">
        <v>0</v>
      </c>
      <c r="K1652" t="str">
        <f t="shared" si="103"/>
        <v>MH</v>
      </c>
      <c r="L1652">
        <f t="shared" si="100"/>
        <v>10</v>
      </c>
      <c r="M1652">
        <f t="shared" si="101"/>
        <v>2</v>
      </c>
      <c r="N1652">
        <f t="shared" si="102"/>
        <v>0</v>
      </c>
    </row>
    <row r="1653" spans="1:14" x14ac:dyDescent="0.35">
      <c r="A1653" t="s">
        <v>145</v>
      </c>
      <c r="K1653" t="str">
        <f t="shared" si="103"/>
        <v>MK</v>
      </c>
      <c r="L1653">
        <f t="shared" si="100"/>
        <v>0</v>
      </c>
      <c r="M1653">
        <f t="shared" si="101"/>
        <v>0</v>
      </c>
      <c r="N1653">
        <f t="shared" si="102"/>
        <v>0</v>
      </c>
    </row>
    <row r="1654" spans="1:14" x14ac:dyDescent="0.35">
      <c r="B1654">
        <v>1</v>
      </c>
      <c r="C1654">
        <v>185</v>
      </c>
      <c r="D1654">
        <v>114</v>
      </c>
      <c r="E1654">
        <v>17</v>
      </c>
      <c r="F1654">
        <v>0.38379999999999997</v>
      </c>
      <c r="G1654">
        <v>3.5799999999999998E-2</v>
      </c>
      <c r="H1654">
        <v>0.31390000000000001</v>
      </c>
      <c r="I1654">
        <v>0.45319999999999999</v>
      </c>
      <c r="K1654" t="str">
        <f t="shared" si="103"/>
        <v>MK</v>
      </c>
      <c r="L1654">
        <f t="shared" si="100"/>
        <v>1</v>
      </c>
      <c r="M1654">
        <f t="shared" si="101"/>
        <v>185</v>
      </c>
      <c r="N1654">
        <f t="shared" si="102"/>
        <v>0.38379999999999997</v>
      </c>
    </row>
    <row r="1655" spans="1:14" x14ac:dyDescent="0.35">
      <c r="B1655">
        <v>2</v>
      </c>
      <c r="C1655">
        <v>54</v>
      </c>
      <c r="D1655">
        <v>26</v>
      </c>
      <c r="E1655">
        <v>3</v>
      </c>
      <c r="F1655">
        <v>0.19900000000000001</v>
      </c>
      <c r="G1655">
        <v>3.2000000000000001E-2</v>
      </c>
      <c r="H1655">
        <v>0.14050000000000001</v>
      </c>
      <c r="I1655">
        <v>0.26500000000000001</v>
      </c>
      <c r="K1655" t="str">
        <f t="shared" si="103"/>
        <v>MK</v>
      </c>
      <c r="L1655">
        <f t="shared" si="100"/>
        <v>2</v>
      </c>
      <c r="M1655">
        <f t="shared" si="101"/>
        <v>54</v>
      </c>
      <c r="N1655">
        <f t="shared" si="102"/>
        <v>0.19900000000000001</v>
      </c>
    </row>
    <row r="1656" spans="1:14" x14ac:dyDescent="0.35">
      <c r="B1656">
        <v>3</v>
      </c>
      <c r="C1656">
        <v>25</v>
      </c>
      <c r="D1656">
        <v>5</v>
      </c>
      <c r="E1656">
        <v>3</v>
      </c>
      <c r="F1656">
        <v>0.15920000000000001</v>
      </c>
      <c r="G1656">
        <v>3.0200000000000001E-2</v>
      </c>
      <c r="H1656">
        <v>0.1055</v>
      </c>
      <c r="I1656">
        <v>0.2228</v>
      </c>
      <c r="K1656" t="str">
        <f t="shared" si="103"/>
        <v>MK</v>
      </c>
      <c r="L1656">
        <f t="shared" si="100"/>
        <v>3</v>
      </c>
      <c r="M1656">
        <f t="shared" si="101"/>
        <v>25</v>
      </c>
      <c r="N1656">
        <f t="shared" si="102"/>
        <v>0.15920000000000001</v>
      </c>
    </row>
    <row r="1657" spans="1:14" x14ac:dyDescent="0.35">
      <c r="B1657">
        <v>4</v>
      </c>
      <c r="C1657">
        <v>17</v>
      </c>
      <c r="D1657">
        <v>3</v>
      </c>
      <c r="E1657">
        <v>1</v>
      </c>
      <c r="F1657">
        <v>0.13109999999999999</v>
      </c>
      <c r="G1657">
        <v>2.8899999999999999E-2</v>
      </c>
      <c r="H1657">
        <v>8.1100000000000005E-2</v>
      </c>
      <c r="I1657">
        <v>0.19339999999999999</v>
      </c>
      <c r="K1657" t="str">
        <f t="shared" si="103"/>
        <v>MK</v>
      </c>
      <c r="L1657">
        <f t="shared" si="100"/>
        <v>4</v>
      </c>
      <c r="M1657">
        <f t="shared" si="101"/>
        <v>17</v>
      </c>
      <c r="N1657">
        <f t="shared" si="102"/>
        <v>0.13109999999999999</v>
      </c>
    </row>
    <row r="1658" spans="1:14" x14ac:dyDescent="0.35">
      <c r="B1658">
        <v>5</v>
      </c>
      <c r="C1658">
        <v>13</v>
      </c>
      <c r="D1658">
        <v>4</v>
      </c>
      <c r="E1658">
        <v>1</v>
      </c>
      <c r="F1658">
        <v>9.0800000000000006E-2</v>
      </c>
      <c r="G1658">
        <v>2.6100000000000002E-2</v>
      </c>
      <c r="H1658">
        <v>4.8099999999999997E-2</v>
      </c>
      <c r="I1658">
        <v>0.15</v>
      </c>
      <c r="K1658" t="str">
        <f t="shared" si="103"/>
        <v>MK</v>
      </c>
      <c r="L1658">
        <f t="shared" si="100"/>
        <v>5</v>
      </c>
      <c r="M1658">
        <f t="shared" si="101"/>
        <v>13</v>
      </c>
      <c r="N1658">
        <f t="shared" si="102"/>
        <v>9.0800000000000006E-2</v>
      </c>
    </row>
    <row r="1659" spans="1:14" x14ac:dyDescent="0.35">
      <c r="B1659">
        <v>7</v>
      </c>
      <c r="C1659">
        <v>8</v>
      </c>
      <c r="D1659">
        <v>3</v>
      </c>
      <c r="E1659">
        <v>0</v>
      </c>
      <c r="F1659">
        <v>5.67E-2</v>
      </c>
      <c r="G1659">
        <v>2.2499999999999999E-2</v>
      </c>
      <c r="H1659">
        <v>2.3199999999999998E-2</v>
      </c>
      <c r="I1659">
        <v>0.11219999999999999</v>
      </c>
      <c r="K1659" t="str">
        <f t="shared" si="103"/>
        <v>MK</v>
      </c>
      <c r="L1659">
        <f t="shared" si="100"/>
        <v>7</v>
      </c>
      <c r="M1659">
        <f t="shared" si="101"/>
        <v>8</v>
      </c>
      <c r="N1659">
        <f t="shared" si="102"/>
        <v>5.67E-2</v>
      </c>
    </row>
    <row r="1660" spans="1:14" x14ac:dyDescent="0.35">
      <c r="B1660">
        <v>8</v>
      </c>
      <c r="C1660">
        <v>5</v>
      </c>
      <c r="D1660">
        <v>2</v>
      </c>
      <c r="E1660">
        <v>0</v>
      </c>
      <c r="F1660">
        <v>3.4000000000000002E-2</v>
      </c>
      <c r="G1660">
        <v>1.84E-2</v>
      </c>
      <c r="H1660">
        <v>9.7999999999999997E-3</v>
      </c>
      <c r="I1660">
        <v>8.4400000000000003E-2</v>
      </c>
      <c r="K1660" t="str">
        <f t="shared" si="103"/>
        <v>MK</v>
      </c>
      <c r="L1660">
        <f t="shared" si="100"/>
        <v>8</v>
      </c>
      <c r="M1660">
        <f t="shared" si="101"/>
        <v>5</v>
      </c>
      <c r="N1660">
        <f t="shared" si="102"/>
        <v>3.4000000000000002E-2</v>
      </c>
    </row>
    <row r="1661" spans="1:14" x14ac:dyDescent="0.35">
      <c r="B1661">
        <v>10</v>
      </c>
      <c r="C1661">
        <v>3</v>
      </c>
      <c r="D1661">
        <v>1</v>
      </c>
      <c r="E1661">
        <v>1</v>
      </c>
      <c r="F1661">
        <v>2.2700000000000001E-2</v>
      </c>
      <c r="G1661">
        <v>1.54E-2</v>
      </c>
      <c r="H1661">
        <v>4.5999999999999999E-3</v>
      </c>
      <c r="I1661">
        <v>6.9500000000000006E-2</v>
      </c>
      <c r="K1661" t="str">
        <f t="shared" si="103"/>
        <v>MK</v>
      </c>
      <c r="L1661">
        <f t="shared" si="100"/>
        <v>10</v>
      </c>
      <c r="M1661">
        <f t="shared" si="101"/>
        <v>3</v>
      </c>
      <c r="N1661">
        <f t="shared" si="102"/>
        <v>2.2700000000000001E-2</v>
      </c>
    </row>
    <row r="1662" spans="1:14" x14ac:dyDescent="0.35">
      <c r="B1662">
        <v>14</v>
      </c>
      <c r="C1662">
        <v>1</v>
      </c>
      <c r="D1662">
        <v>0</v>
      </c>
      <c r="E1662">
        <v>1</v>
      </c>
      <c r="F1662">
        <v>2.2700000000000001E-2</v>
      </c>
      <c r="G1662">
        <v>1.54E-2</v>
      </c>
      <c r="H1662">
        <v>4.5999999999999999E-3</v>
      </c>
      <c r="I1662">
        <v>6.9500000000000006E-2</v>
      </c>
      <c r="K1662" t="str">
        <f t="shared" si="103"/>
        <v>MK</v>
      </c>
      <c r="L1662">
        <f t="shared" si="100"/>
        <v>14</v>
      </c>
      <c r="M1662">
        <f t="shared" si="101"/>
        <v>1</v>
      </c>
      <c r="N1662">
        <f t="shared" si="102"/>
        <v>2.2700000000000001E-2</v>
      </c>
    </row>
    <row r="1663" spans="1:14" x14ac:dyDescent="0.35">
      <c r="A1663" t="s">
        <v>146</v>
      </c>
      <c r="K1663" t="str">
        <f t="shared" si="103"/>
        <v>ML</v>
      </c>
      <c r="L1663">
        <f t="shared" si="100"/>
        <v>0</v>
      </c>
      <c r="M1663">
        <f t="shared" si="101"/>
        <v>0</v>
      </c>
      <c r="N1663">
        <f t="shared" si="102"/>
        <v>0</v>
      </c>
    </row>
    <row r="1664" spans="1:14" x14ac:dyDescent="0.35">
      <c r="B1664">
        <v>1</v>
      </c>
      <c r="C1664">
        <v>345</v>
      </c>
      <c r="D1664">
        <v>235</v>
      </c>
      <c r="E1664">
        <v>14</v>
      </c>
      <c r="F1664">
        <v>0.31879999999999997</v>
      </c>
      <c r="G1664">
        <v>2.5100000000000001E-2</v>
      </c>
      <c r="H1664">
        <v>0.27029999999999998</v>
      </c>
      <c r="I1664">
        <v>0.36830000000000002</v>
      </c>
      <c r="K1664" t="str">
        <f t="shared" si="103"/>
        <v>ML</v>
      </c>
      <c r="L1664">
        <f t="shared" si="100"/>
        <v>1</v>
      </c>
      <c r="M1664">
        <f t="shared" si="101"/>
        <v>345</v>
      </c>
      <c r="N1664">
        <f t="shared" si="102"/>
        <v>0.31879999999999997</v>
      </c>
    </row>
    <row r="1665" spans="1:14" x14ac:dyDescent="0.35">
      <c r="B1665">
        <v>2</v>
      </c>
      <c r="C1665">
        <v>96</v>
      </c>
      <c r="D1665">
        <v>44</v>
      </c>
      <c r="E1665">
        <v>9</v>
      </c>
      <c r="F1665">
        <v>0.17269999999999999</v>
      </c>
      <c r="G1665">
        <v>2.12E-2</v>
      </c>
      <c r="H1665">
        <v>0.13350000000000001</v>
      </c>
      <c r="I1665">
        <v>0.2162</v>
      </c>
      <c r="K1665" t="str">
        <f t="shared" si="103"/>
        <v>ML</v>
      </c>
      <c r="L1665">
        <f t="shared" si="100"/>
        <v>2</v>
      </c>
      <c r="M1665">
        <f t="shared" si="101"/>
        <v>96</v>
      </c>
      <c r="N1665">
        <f t="shared" si="102"/>
        <v>0.17269999999999999</v>
      </c>
    </row>
    <row r="1666" spans="1:14" x14ac:dyDescent="0.35">
      <c r="B1666">
        <v>3</v>
      </c>
      <c r="C1666">
        <v>43</v>
      </c>
      <c r="D1666">
        <v>22</v>
      </c>
      <c r="E1666">
        <v>2</v>
      </c>
      <c r="F1666">
        <v>8.43E-2</v>
      </c>
      <c r="G1666">
        <v>1.67E-2</v>
      </c>
      <c r="H1666">
        <v>5.5399999999999998E-2</v>
      </c>
      <c r="I1666">
        <v>0.12089999999999999</v>
      </c>
      <c r="K1666" t="str">
        <f t="shared" si="103"/>
        <v>ML</v>
      </c>
      <c r="L1666">
        <f t="shared" si="100"/>
        <v>3</v>
      </c>
      <c r="M1666">
        <f t="shared" si="101"/>
        <v>43</v>
      </c>
      <c r="N1666">
        <f t="shared" si="102"/>
        <v>8.43E-2</v>
      </c>
    </row>
    <row r="1667" spans="1:14" x14ac:dyDescent="0.35">
      <c r="B1667">
        <v>4</v>
      </c>
      <c r="C1667">
        <v>19</v>
      </c>
      <c r="D1667">
        <v>8</v>
      </c>
      <c r="E1667">
        <v>0</v>
      </c>
      <c r="F1667">
        <v>4.8800000000000003E-2</v>
      </c>
      <c r="G1667">
        <v>1.3599999999999999E-2</v>
      </c>
      <c r="H1667">
        <v>2.6800000000000001E-2</v>
      </c>
      <c r="I1667">
        <v>8.0500000000000002E-2</v>
      </c>
      <c r="K1667" t="str">
        <f t="shared" si="103"/>
        <v>ML</v>
      </c>
      <c r="L1667">
        <f t="shared" ref="L1667:L1730" si="104">B1667</f>
        <v>4</v>
      </c>
      <c r="M1667">
        <f t="shared" ref="M1667:M1730" si="105">C1667</f>
        <v>19</v>
      </c>
      <c r="N1667">
        <f t="shared" ref="N1667:N1730" si="106">F1667</f>
        <v>4.8800000000000003E-2</v>
      </c>
    </row>
    <row r="1668" spans="1:14" x14ac:dyDescent="0.35">
      <c r="B1668">
        <v>5</v>
      </c>
      <c r="C1668">
        <v>11</v>
      </c>
      <c r="D1668">
        <v>1</v>
      </c>
      <c r="E1668">
        <v>1</v>
      </c>
      <c r="F1668">
        <v>4.4400000000000002E-2</v>
      </c>
      <c r="G1668">
        <v>1.3100000000000001E-2</v>
      </c>
      <c r="H1668">
        <v>2.35E-2</v>
      </c>
      <c r="I1668">
        <v>7.5200000000000003E-2</v>
      </c>
      <c r="K1668" t="str">
        <f t="shared" ref="K1668:K1731" si="107">IF(A1668&lt;&gt;"",A1668,K1667)</f>
        <v>ML</v>
      </c>
      <c r="L1668">
        <f t="shared" si="104"/>
        <v>5</v>
      </c>
      <c r="M1668">
        <f t="shared" si="105"/>
        <v>11</v>
      </c>
      <c r="N1668">
        <f t="shared" si="106"/>
        <v>4.4400000000000002E-2</v>
      </c>
    </row>
    <row r="1669" spans="1:14" x14ac:dyDescent="0.35">
      <c r="B1669">
        <v>6</v>
      </c>
      <c r="C1669">
        <v>9</v>
      </c>
      <c r="D1669">
        <v>1</v>
      </c>
      <c r="E1669">
        <v>3</v>
      </c>
      <c r="F1669">
        <v>3.95E-2</v>
      </c>
      <c r="G1669">
        <v>1.2500000000000001E-2</v>
      </c>
      <c r="H1669">
        <v>1.9900000000000001E-2</v>
      </c>
      <c r="I1669">
        <v>6.9500000000000006E-2</v>
      </c>
      <c r="K1669" t="str">
        <f t="shared" si="107"/>
        <v>ML</v>
      </c>
      <c r="L1669">
        <f t="shared" si="104"/>
        <v>6</v>
      </c>
      <c r="M1669">
        <f t="shared" si="105"/>
        <v>9</v>
      </c>
      <c r="N1669">
        <f t="shared" si="106"/>
        <v>3.95E-2</v>
      </c>
    </row>
    <row r="1670" spans="1:14" x14ac:dyDescent="0.35">
      <c r="B1670">
        <v>7</v>
      </c>
      <c r="C1670">
        <v>5</v>
      </c>
      <c r="D1670">
        <v>0</v>
      </c>
      <c r="E1670">
        <v>2</v>
      </c>
      <c r="F1670">
        <v>3.95E-2</v>
      </c>
      <c r="G1670">
        <v>1.2500000000000001E-2</v>
      </c>
      <c r="H1670">
        <v>1.9900000000000001E-2</v>
      </c>
      <c r="I1670">
        <v>6.9500000000000006E-2</v>
      </c>
      <c r="K1670" t="str">
        <f t="shared" si="107"/>
        <v>ML</v>
      </c>
      <c r="L1670">
        <f t="shared" si="104"/>
        <v>7</v>
      </c>
      <c r="M1670">
        <f t="shared" si="105"/>
        <v>5</v>
      </c>
      <c r="N1670">
        <f t="shared" si="106"/>
        <v>3.95E-2</v>
      </c>
    </row>
    <row r="1671" spans="1:14" x14ac:dyDescent="0.35">
      <c r="B1671">
        <v>8</v>
      </c>
      <c r="C1671">
        <v>3</v>
      </c>
      <c r="D1671">
        <v>0</v>
      </c>
      <c r="E1671">
        <v>1</v>
      </c>
      <c r="F1671">
        <v>3.95E-2</v>
      </c>
      <c r="G1671">
        <v>1.2500000000000001E-2</v>
      </c>
      <c r="H1671">
        <v>1.9900000000000001E-2</v>
      </c>
      <c r="I1671">
        <v>6.9500000000000006E-2</v>
      </c>
      <c r="K1671" t="str">
        <f t="shared" si="107"/>
        <v>ML</v>
      </c>
      <c r="L1671">
        <f t="shared" si="104"/>
        <v>8</v>
      </c>
      <c r="M1671">
        <f t="shared" si="105"/>
        <v>3</v>
      </c>
      <c r="N1671">
        <f t="shared" si="106"/>
        <v>3.95E-2</v>
      </c>
    </row>
    <row r="1672" spans="1:14" x14ac:dyDescent="0.35">
      <c r="B1672">
        <v>10</v>
      </c>
      <c r="C1672">
        <v>2</v>
      </c>
      <c r="D1672">
        <v>0</v>
      </c>
      <c r="E1672">
        <v>1</v>
      </c>
      <c r="F1672">
        <v>3.95E-2</v>
      </c>
      <c r="G1672">
        <v>1.2500000000000001E-2</v>
      </c>
      <c r="H1672">
        <v>1.9900000000000001E-2</v>
      </c>
      <c r="I1672">
        <v>6.9500000000000006E-2</v>
      </c>
      <c r="K1672" t="str">
        <f t="shared" si="107"/>
        <v>ML</v>
      </c>
      <c r="L1672">
        <f t="shared" si="104"/>
        <v>10</v>
      </c>
      <c r="M1672">
        <f t="shared" si="105"/>
        <v>2</v>
      </c>
      <c r="N1672">
        <f t="shared" si="106"/>
        <v>3.95E-2</v>
      </c>
    </row>
    <row r="1673" spans="1:14" x14ac:dyDescent="0.35">
      <c r="B1673">
        <v>13</v>
      </c>
      <c r="C1673">
        <v>1</v>
      </c>
      <c r="D1673">
        <v>0</v>
      </c>
      <c r="E1673">
        <v>1</v>
      </c>
      <c r="F1673">
        <v>3.95E-2</v>
      </c>
      <c r="G1673">
        <v>1.2500000000000001E-2</v>
      </c>
      <c r="H1673">
        <v>1.9900000000000001E-2</v>
      </c>
      <c r="I1673">
        <v>6.9500000000000006E-2</v>
      </c>
      <c r="K1673" t="str">
        <f t="shared" si="107"/>
        <v>ML</v>
      </c>
      <c r="L1673">
        <f t="shared" si="104"/>
        <v>13</v>
      </c>
      <c r="M1673">
        <f t="shared" si="105"/>
        <v>1</v>
      </c>
      <c r="N1673">
        <f t="shared" si="106"/>
        <v>3.95E-2</v>
      </c>
    </row>
    <row r="1674" spans="1:14" x14ac:dyDescent="0.35">
      <c r="A1674" t="s">
        <v>147</v>
      </c>
      <c r="K1674" t="str">
        <f t="shared" si="107"/>
        <v>MM</v>
      </c>
      <c r="L1674">
        <f t="shared" si="104"/>
        <v>0</v>
      </c>
      <c r="M1674">
        <f t="shared" si="105"/>
        <v>0</v>
      </c>
      <c r="N1674">
        <f t="shared" si="106"/>
        <v>0</v>
      </c>
    </row>
    <row r="1675" spans="1:14" x14ac:dyDescent="0.35">
      <c r="B1675">
        <v>1</v>
      </c>
      <c r="C1675">
        <v>15397</v>
      </c>
      <c r="D1675">
        <v>8603</v>
      </c>
      <c r="E1675">
        <v>1648</v>
      </c>
      <c r="F1675">
        <v>0.44130000000000003</v>
      </c>
      <c r="G1675">
        <v>4.0000000000000001E-3</v>
      </c>
      <c r="H1675">
        <v>0.43340000000000001</v>
      </c>
      <c r="I1675">
        <v>0.4491</v>
      </c>
      <c r="K1675" t="str">
        <f t="shared" si="107"/>
        <v>MM</v>
      </c>
      <c r="L1675">
        <f t="shared" si="104"/>
        <v>1</v>
      </c>
      <c r="M1675">
        <f t="shared" si="105"/>
        <v>15397</v>
      </c>
      <c r="N1675">
        <f t="shared" si="106"/>
        <v>0.44130000000000003</v>
      </c>
    </row>
    <row r="1676" spans="1:14" x14ac:dyDescent="0.35">
      <c r="B1676">
        <v>2</v>
      </c>
      <c r="C1676">
        <v>5146</v>
      </c>
      <c r="D1676">
        <v>1722</v>
      </c>
      <c r="E1676">
        <v>615</v>
      </c>
      <c r="F1676">
        <v>0.29360000000000003</v>
      </c>
      <c r="G1676">
        <v>3.8999999999999998E-3</v>
      </c>
      <c r="H1676">
        <v>0.28589999999999999</v>
      </c>
      <c r="I1676">
        <v>0.30130000000000001</v>
      </c>
      <c r="K1676" t="str">
        <f t="shared" si="107"/>
        <v>MM</v>
      </c>
      <c r="L1676">
        <f t="shared" si="104"/>
        <v>2</v>
      </c>
      <c r="M1676">
        <f t="shared" si="105"/>
        <v>5146</v>
      </c>
      <c r="N1676">
        <f t="shared" si="106"/>
        <v>0.29360000000000003</v>
      </c>
    </row>
    <row r="1677" spans="1:14" x14ac:dyDescent="0.35">
      <c r="B1677">
        <v>3</v>
      </c>
      <c r="C1677">
        <v>2809</v>
      </c>
      <c r="D1677">
        <v>610</v>
      </c>
      <c r="E1677">
        <v>455</v>
      </c>
      <c r="F1677">
        <v>0.2298</v>
      </c>
      <c r="G1677">
        <v>3.8E-3</v>
      </c>
      <c r="H1677">
        <v>0.22239999999999999</v>
      </c>
      <c r="I1677">
        <v>0.2374</v>
      </c>
      <c r="K1677" t="str">
        <f t="shared" si="107"/>
        <v>MM</v>
      </c>
      <c r="L1677">
        <f t="shared" si="104"/>
        <v>3</v>
      </c>
      <c r="M1677">
        <f t="shared" si="105"/>
        <v>2809</v>
      </c>
      <c r="N1677">
        <f t="shared" si="106"/>
        <v>0.2298</v>
      </c>
    </row>
    <row r="1678" spans="1:14" x14ac:dyDescent="0.35">
      <c r="B1678">
        <v>4</v>
      </c>
      <c r="C1678">
        <v>1744</v>
      </c>
      <c r="D1678">
        <v>228</v>
      </c>
      <c r="E1678">
        <v>410</v>
      </c>
      <c r="F1678">
        <v>0.19980000000000001</v>
      </c>
      <c r="G1678">
        <v>3.8E-3</v>
      </c>
      <c r="H1678">
        <v>0.19239999999999999</v>
      </c>
      <c r="I1678">
        <v>0.20730000000000001</v>
      </c>
      <c r="K1678" t="str">
        <f t="shared" si="107"/>
        <v>MM</v>
      </c>
      <c r="L1678">
        <f t="shared" si="104"/>
        <v>4</v>
      </c>
      <c r="M1678">
        <f t="shared" si="105"/>
        <v>1744</v>
      </c>
      <c r="N1678">
        <f t="shared" si="106"/>
        <v>0.19980000000000001</v>
      </c>
    </row>
    <row r="1679" spans="1:14" x14ac:dyDescent="0.35">
      <c r="B1679">
        <v>5</v>
      </c>
      <c r="C1679">
        <v>1106</v>
      </c>
      <c r="D1679">
        <v>158</v>
      </c>
      <c r="E1679">
        <v>148</v>
      </c>
      <c r="F1679">
        <v>0.17130000000000001</v>
      </c>
      <c r="G1679">
        <v>3.8999999999999998E-3</v>
      </c>
      <c r="H1679">
        <v>0.16370000000000001</v>
      </c>
      <c r="I1679">
        <v>0.1789</v>
      </c>
      <c r="K1679" t="str">
        <f t="shared" si="107"/>
        <v>MM</v>
      </c>
      <c r="L1679">
        <f t="shared" si="104"/>
        <v>5</v>
      </c>
      <c r="M1679">
        <f t="shared" si="105"/>
        <v>1106</v>
      </c>
      <c r="N1679">
        <f t="shared" si="106"/>
        <v>0.17130000000000001</v>
      </c>
    </row>
    <row r="1680" spans="1:14" x14ac:dyDescent="0.35">
      <c r="B1680">
        <v>6</v>
      </c>
      <c r="C1680">
        <v>800</v>
      </c>
      <c r="D1680">
        <v>94</v>
      </c>
      <c r="E1680">
        <v>149</v>
      </c>
      <c r="F1680">
        <v>0.15110000000000001</v>
      </c>
      <c r="G1680">
        <v>3.8999999999999998E-3</v>
      </c>
      <c r="H1680">
        <v>0.14349999999999999</v>
      </c>
      <c r="I1680">
        <v>0.159</v>
      </c>
      <c r="K1680" t="str">
        <f t="shared" si="107"/>
        <v>MM</v>
      </c>
      <c r="L1680">
        <f t="shared" si="104"/>
        <v>6</v>
      </c>
      <c r="M1680">
        <f t="shared" si="105"/>
        <v>800</v>
      </c>
      <c r="N1680">
        <f t="shared" si="106"/>
        <v>0.15110000000000001</v>
      </c>
    </row>
    <row r="1681" spans="1:14" x14ac:dyDescent="0.35">
      <c r="B1681">
        <v>7</v>
      </c>
      <c r="C1681">
        <v>557</v>
      </c>
      <c r="D1681">
        <v>39</v>
      </c>
      <c r="E1681">
        <v>106</v>
      </c>
      <c r="F1681">
        <v>0.14050000000000001</v>
      </c>
      <c r="G1681">
        <v>4.0000000000000001E-3</v>
      </c>
      <c r="H1681">
        <v>0.1328</v>
      </c>
      <c r="I1681">
        <v>0.14849999999999999</v>
      </c>
      <c r="K1681" t="str">
        <f t="shared" si="107"/>
        <v>MM</v>
      </c>
      <c r="L1681">
        <f t="shared" si="104"/>
        <v>7</v>
      </c>
      <c r="M1681">
        <f t="shared" si="105"/>
        <v>557</v>
      </c>
      <c r="N1681">
        <f t="shared" si="106"/>
        <v>0.14050000000000001</v>
      </c>
    </row>
    <row r="1682" spans="1:14" x14ac:dyDescent="0.35">
      <c r="B1682">
        <v>8</v>
      </c>
      <c r="C1682">
        <v>412</v>
      </c>
      <c r="D1682">
        <v>29</v>
      </c>
      <c r="E1682">
        <v>79</v>
      </c>
      <c r="F1682">
        <v>0.13070000000000001</v>
      </c>
      <c r="G1682">
        <v>4.1000000000000003E-3</v>
      </c>
      <c r="H1682">
        <v>0.1227</v>
      </c>
      <c r="I1682">
        <v>0.1389</v>
      </c>
      <c r="K1682" t="str">
        <f t="shared" si="107"/>
        <v>MM</v>
      </c>
      <c r="L1682">
        <f t="shared" si="104"/>
        <v>8</v>
      </c>
      <c r="M1682">
        <f t="shared" si="105"/>
        <v>412</v>
      </c>
      <c r="N1682">
        <f t="shared" si="106"/>
        <v>0.13070000000000001</v>
      </c>
    </row>
    <row r="1683" spans="1:14" x14ac:dyDescent="0.35">
      <c r="B1683">
        <v>9</v>
      </c>
      <c r="C1683">
        <v>304</v>
      </c>
      <c r="D1683">
        <v>15</v>
      </c>
      <c r="E1683">
        <v>59</v>
      </c>
      <c r="F1683">
        <v>0.1242</v>
      </c>
      <c r="G1683">
        <v>4.3E-3</v>
      </c>
      <c r="H1683">
        <v>0.11600000000000001</v>
      </c>
      <c r="I1683">
        <v>0.13270000000000001</v>
      </c>
      <c r="K1683" t="str">
        <f t="shared" si="107"/>
        <v>MM</v>
      </c>
      <c r="L1683">
        <f t="shared" si="104"/>
        <v>9</v>
      </c>
      <c r="M1683">
        <f t="shared" si="105"/>
        <v>304</v>
      </c>
      <c r="N1683">
        <f t="shared" si="106"/>
        <v>0.1242</v>
      </c>
    </row>
    <row r="1684" spans="1:14" x14ac:dyDescent="0.35">
      <c r="B1684">
        <v>10</v>
      </c>
      <c r="C1684">
        <v>230</v>
      </c>
      <c r="D1684">
        <v>15</v>
      </c>
      <c r="E1684">
        <v>49</v>
      </c>
      <c r="F1684">
        <v>0.11609999999999999</v>
      </c>
      <c r="G1684">
        <v>4.4999999999999997E-3</v>
      </c>
      <c r="H1684">
        <v>0.1075</v>
      </c>
      <c r="I1684">
        <v>0.125</v>
      </c>
      <c r="K1684" t="str">
        <f t="shared" si="107"/>
        <v>MM</v>
      </c>
      <c r="L1684">
        <f t="shared" si="104"/>
        <v>10</v>
      </c>
      <c r="M1684">
        <f t="shared" si="105"/>
        <v>230</v>
      </c>
      <c r="N1684">
        <f t="shared" si="106"/>
        <v>0.11609999999999999</v>
      </c>
    </row>
    <row r="1685" spans="1:14" x14ac:dyDescent="0.35">
      <c r="B1685">
        <v>11</v>
      </c>
      <c r="C1685">
        <v>166</v>
      </c>
      <c r="D1685">
        <v>5</v>
      </c>
      <c r="E1685">
        <v>44</v>
      </c>
      <c r="F1685">
        <v>0.11260000000000001</v>
      </c>
      <c r="G1685">
        <v>4.5999999999999999E-3</v>
      </c>
      <c r="H1685">
        <v>0.1038</v>
      </c>
      <c r="I1685">
        <v>0.12180000000000001</v>
      </c>
      <c r="K1685" t="str">
        <f t="shared" si="107"/>
        <v>MM</v>
      </c>
      <c r="L1685">
        <f t="shared" si="104"/>
        <v>11</v>
      </c>
      <c r="M1685">
        <f t="shared" si="105"/>
        <v>166</v>
      </c>
      <c r="N1685">
        <f t="shared" si="106"/>
        <v>0.11260000000000001</v>
      </c>
    </row>
    <row r="1686" spans="1:14" x14ac:dyDescent="0.35">
      <c r="B1686">
        <v>12</v>
      </c>
      <c r="C1686">
        <v>117</v>
      </c>
      <c r="D1686">
        <v>5</v>
      </c>
      <c r="E1686">
        <v>44</v>
      </c>
      <c r="F1686">
        <v>0.10780000000000001</v>
      </c>
      <c r="G1686">
        <v>4.8999999999999998E-3</v>
      </c>
      <c r="H1686">
        <v>9.8500000000000004E-2</v>
      </c>
      <c r="I1686">
        <v>0.1176</v>
      </c>
      <c r="K1686" t="str">
        <f t="shared" si="107"/>
        <v>MM</v>
      </c>
      <c r="L1686">
        <f t="shared" si="104"/>
        <v>12</v>
      </c>
      <c r="M1686">
        <f t="shared" si="105"/>
        <v>117</v>
      </c>
      <c r="N1686">
        <f t="shared" si="106"/>
        <v>0.10780000000000001</v>
      </c>
    </row>
    <row r="1687" spans="1:14" x14ac:dyDescent="0.35">
      <c r="B1687">
        <v>13</v>
      </c>
      <c r="C1687">
        <v>68</v>
      </c>
      <c r="D1687">
        <v>3</v>
      </c>
      <c r="E1687">
        <v>34</v>
      </c>
      <c r="F1687">
        <v>0.10299999999999999</v>
      </c>
      <c r="G1687">
        <v>5.4000000000000003E-3</v>
      </c>
      <c r="H1687">
        <v>9.2799999999999994E-2</v>
      </c>
      <c r="I1687">
        <v>0.1139</v>
      </c>
      <c r="K1687" t="str">
        <f t="shared" si="107"/>
        <v>MM</v>
      </c>
      <c r="L1687">
        <f t="shared" si="104"/>
        <v>13</v>
      </c>
      <c r="M1687">
        <f t="shared" si="105"/>
        <v>68</v>
      </c>
      <c r="N1687">
        <f t="shared" si="106"/>
        <v>0.10299999999999999</v>
      </c>
    </row>
    <row r="1688" spans="1:14" x14ac:dyDescent="0.35">
      <c r="B1688">
        <v>14</v>
      </c>
      <c r="C1688">
        <v>31</v>
      </c>
      <c r="D1688">
        <v>0</v>
      </c>
      <c r="E1688">
        <v>31</v>
      </c>
      <c r="F1688">
        <v>0.10299999999999999</v>
      </c>
      <c r="G1688">
        <v>5.4000000000000003E-3</v>
      </c>
      <c r="H1688">
        <v>9.2799999999999994E-2</v>
      </c>
      <c r="I1688">
        <v>0.1139</v>
      </c>
      <c r="K1688" t="str">
        <f t="shared" si="107"/>
        <v>MM</v>
      </c>
      <c r="L1688">
        <f t="shared" si="104"/>
        <v>14</v>
      </c>
      <c r="M1688">
        <f t="shared" si="105"/>
        <v>31</v>
      </c>
      <c r="N1688">
        <f t="shared" si="106"/>
        <v>0.10299999999999999</v>
      </c>
    </row>
    <row r="1689" spans="1:14" x14ac:dyDescent="0.35">
      <c r="A1689" t="s">
        <v>148</v>
      </c>
      <c r="K1689" t="str">
        <f t="shared" si="107"/>
        <v>MN</v>
      </c>
      <c r="L1689">
        <f t="shared" si="104"/>
        <v>0</v>
      </c>
      <c r="M1689">
        <f t="shared" si="105"/>
        <v>0</v>
      </c>
      <c r="N1689">
        <f t="shared" si="106"/>
        <v>0</v>
      </c>
    </row>
    <row r="1690" spans="1:14" x14ac:dyDescent="0.35">
      <c r="B1690">
        <v>1</v>
      </c>
      <c r="C1690">
        <v>455</v>
      </c>
      <c r="D1690">
        <v>278</v>
      </c>
      <c r="E1690">
        <v>28</v>
      </c>
      <c r="F1690">
        <v>0.38900000000000001</v>
      </c>
      <c r="G1690">
        <v>2.29E-2</v>
      </c>
      <c r="H1690">
        <v>0.34420000000000001</v>
      </c>
      <c r="I1690">
        <v>0.43359999999999999</v>
      </c>
      <c r="K1690" t="str">
        <f t="shared" si="107"/>
        <v>MN</v>
      </c>
      <c r="L1690">
        <f t="shared" si="104"/>
        <v>1</v>
      </c>
      <c r="M1690">
        <f t="shared" si="105"/>
        <v>455</v>
      </c>
      <c r="N1690">
        <f t="shared" si="106"/>
        <v>0.38900000000000001</v>
      </c>
    </row>
    <row r="1691" spans="1:14" x14ac:dyDescent="0.35">
      <c r="B1691">
        <v>2</v>
      </c>
      <c r="C1691">
        <v>149</v>
      </c>
      <c r="D1691">
        <v>45</v>
      </c>
      <c r="E1691">
        <v>24</v>
      </c>
      <c r="F1691">
        <v>0.27150000000000002</v>
      </c>
      <c r="G1691">
        <v>2.1600000000000001E-2</v>
      </c>
      <c r="H1691">
        <v>0.23</v>
      </c>
      <c r="I1691">
        <v>0.31459999999999999</v>
      </c>
      <c r="K1691" t="str">
        <f t="shared" si="107"/>
        <v>MN</v>
      </c>
      <c r="L1691">
        <f t="shared" si="104"/>
        <v>2</v>
      </c>
      <c r="M1691">
        <f t="shared" si="105"/>
        <v>149</v>
      </c>
      <c r="N1691">
        <f t="shared" si="106"/>
        <v>0.27150000000000002</v>
      </c>
    </row>
    <row r="1692" spans="1:14" x14ac:dyDescent="0.35">
      <c r="B1692">
        <v>3</v>
      </c>
      <c r="C1692">
        <v>80</v>
      </c>
      <c r="D1692">
        <v>18</v>
      </c>
      <c r="E1692">
        <v>6</v>
      </c>
      <c r="F1692">
        <v>0.2104</v>
      </c>
      <c r="G1692">
        <v>2.1000000000000001E-2</v>
      </c>
      <c r="H1692">
        <v>0.17080000000000001</v>
      </c>
      <c r="I1692">
        <v>0.253</v>
      </c>
      <c r="K1692" t="str">
        <f t="shared" si="107"/>
        <v>MN</v>
      </c>
      <c r="L1692">
        <f t="shared" si="104"/>
        <v>3</v>
      </c>
      <c r="M1692">
        <f t="shared" si="105"/>
        <v>80</v>
      </c>
      <c r="N1692">
        <f t="shared" si="106"/>
        <v>0.2104</v>
      </c>
    </row>
    <row r="1693" spans="1:14" x14ac:dyDescent="0.35">
      <c r="B1693">
        <v>4</v>
      </c>
      <c r="C1693">
        <v>56</v>
      </c>
      <c r="D1693">
        <v>6</v>
      </c>
      <c r="E1693">
        <v>8</v>
      </c>
      <c r="F1693">
        <v>0.18790000000000001</v>
      </c>
      <c r="G1693">
        <v>2.07E-2</v>
      </c>
      <c r="H1693">
        <v>0.1492</v>
      </c>
      <c r="I1693">
        <v>0.2301</v>
      </c>
      <c r="K1693" t="str">
        <f t="shared" si="107"/>
        <v>MN</v>
      </c>
      <c r="L1693">
        <f t="shared" si="104"/>
        <v>4</v>
      </c>
      <c r="M1693">
        <f t="shared" si="105"/>
        <v>56</v>
      </c>
      <c r="N1693">
        <f t="shared" si="106"/>
        <v>0.18790000000000001</v>
      </c>
    </row>
    <row r="1694" spans="1:14" x14ac:dyDescent="0.35">
      <c r="B1694">
        <v>5</v>
      </c>
      <c r="C1694">
        <v>42</v>
      </c>
      <c r="D1694">
        <v>3</v>
      </c>
      <c r="E1694">
        <v>5</v>
      </c>
      <c r="F1694">
        <v>0.17449999999999999</v>
      </c>
      <c r="G1694">
        <v>2.06E-2</v>
      </c>
      <c r="H1694">
        <v>0.13619999999999999</v>
      </c>
      <c r="I1694">
        <v>0.2167</v>
      </c>
      <c r="K1694" t="str">
        <f t="shared" si="107"/>
        <v>MN</v>
      </c>
      <c r="L1694">
        <f t="shared" si="104"/>
        <v>5</v>
      </c>
      <c r="M1694">
        <f t="shared" si="105"/>
        <v>42</v>
      </c>
      <c r="N1694">
        <f t="shared" si="106"/>
        <v>0.17449999999999999</v>
      </c>
    </row>
    <row r="1695" spans="1:14" x14ac:dyDescent="0.35">
      <c r="B1695">
        <v>6</v>
      </c>
      <c r="C1695">
        <v>34</v>
      </c>
      <c r="D1695">
        <v>5</v>
      </c>
      <c r="E1695">
        <v>7</v>
      </c>
      <c r="F1695">
        <v>0.14879999999999999</v>
      </c>
      <c r="G1695">
        <v>2.0500000000000001E-2</v>
      </c>
      <c r="H1695">
        <v>0.1113</v>
      </c>
      <c r="I1695">
        <v>0.1915</v>
      </c>
      <c r="K1695" t="str">
        <f t="shared" si="107"/>
        <v>MN</v>
      </c>
      <c r="L1695">
        <f t="shared" si="104"/>
        <v>6</v>
      </c>
      <c r="M1695">
        <f t="shared" si="105"/>
        <v>34</v>
      </c>
      <c r="N1695">
        <f t="shared" si="106"/>
        <v>0.14879999999999999</v>
      </c>
    </row>
    <row r="1696" spans="1:14" x14ac:dyDescent="0.35">
      <c r="B1696">
        <v>7</v>
      </c>
      <c r="C1696">
        <v>22</v>
      </c>
      <c r="D1696">
        <v>3</v>
      </c>
      <c r="E1696">
        <v>4</v>
      </c>
      <c r="F1696">
        <v>0.1285</v>
      </c>
      <c r="G1696">
        <v>2.0799999999999999E-2</v>
      </c>
      <c r="H1696">
        <v>9.1200000000000003E-2</v>
      </c>
      <c r="I1696">
        <v>0.1724</v>
      </c>
      <c r="K1696" t="str">
        <f t="shared" si="107"/>
        <v>MN</v>
      </c>
      <c r="L1696">
        <f t="shared" si="104"/>
        <v>7</v>
      </c>
      <c r="M1696">
        <f t="shared" si="105"/>
        <v>22</v>
      </c>
      <c r="N1696">
        <f t="shared" si="106"/>
        <v>0.1285</v>
      </c>
    </row>
    <row r="1697" spans="1:14" x14ac:dyDescent="0.35">
      <c r="B1697">
        <v>8</v>
      </c>
      <c r="C1697">
        <v>15</v>
      </c>
      <c r="D1697">
        <v>1</v>
      </c>
      <c r="E1697">
        <v>4</v>
      </c>
      <c r="F1697">
        <v>0.11990000000000001</v>
      </c>
      <c r="G1697">
        <v>2.1100000000000001E-2</v>
      </c>
      <c r="H1697">
        <v>8.2500000000000004E-2</v>
      </c>
      <c r="I1697">
        <v>0.16489999999999999</v>
      </c>
      <c r="K1697" t="str">
        <f t="shared" si="107"/>
        <v>MN</v>
      </c>
      <c r="L1697">
        <f t="shared" si="104"/>
        <v>8</v>
      </c>
      <c r="M1697">
        <f t="shared" si="105"/>
        <v>15</v>
      </c>
      <c r="N1697">
        <f t="shared" si="106"/>
        <v>0.11990000000000001</v>
      </c>
    </row>
    <row r="1698" spans="1:14" x14ac:dyDescent="0.35">
      <c r="B1698">
        <v>9</v>
      </c>
      <c r="C1698">
        <v>10</v>
      </c>
      <c r="D1698">
        <v>0</v>
      </c>
      <c r="E1698">
        <v>2</v>
      </c>
      <c r="F1698">
        <v>0.11990000000000001</v>
      </c>
      <c r="G1698">
        <v>2.1100000000000001E-2</v>
      </c>
      <c r="H1698">
        <v>8.2500000000000004E-2</v>
      </c>
      <c r="I1698">
        <v>0.16489999999999999</v>
      </c>
      <c r="K1698" t="str">
        <f t="shared" si="107"/>
        <v>MN</v>
      </c>
      <c r="L1698">
        <f t="shared" si="104"/>
        <v>9</v>
      </c>
      <c r="M1698">
        <f t="shared" si="105"/>
        <v>10</v>
      </c>
      <c r="N1698">
        <f t="shared" si="106"/>
        <v>0.11990000000000001</v>
      </c>
    </row>
    <row r="1699" spans="1:14" x14ac:dyDescent="0.35">
      <c r="B1699">
        <v>10</v>
      </c>
      <c r="C1699">
        <v>8</v>
      </c>
      <c r="D1699">
        <v>0</v>
      </c>
      <c r="E1699">
        <v>3</v>
      </c>
      <c r="F1699">
        <v>0.11990000000000001</v>
      </c>
      <c r="G1699">
        <v>2.1100000000000001E-2</v>
      </c>
      <c r="H1699">
        <v>8.2500000000000004E-2</v>
      </c>
      <c r="I1699">
        <v>0.16489999999999999</v>
      </c>
      <c r="K1699" t="str">
        <f t="shared" si="107"/>
        <v>MN</v>
      </c>
      <c r="L1699">
        <f t="shared" si="104"/>
        <v>10</v>
      </c>
      <c r="M1699">
        <f t="shared" si="105"/>
        <v>8</v>
      </c>
      <c r="N1699">
        <f t="shared" si="106"/>
        <v>0.11990000000000001</v>
      </c>
    </row>
    <row r="1700" spans="1:14" x14ac:dyDescent="0.35">
      <c r="B1700">
        <v>11</v>
      </c>
      <c r="C1700">
        <v>5</v>
      </c>
      <c r="D1700">
        <v>1</v>
      </c>
      <c r="E1700">
        <v>1</v>
      </c>
      <c r="F1700">
        <v>9.6000000000000002E-2</v>
      </c>
      <c r="G1700">
        <v>2.7300000000000001E-2</v>
      </c>
      <c r="H1700">
        <v>5.11E-2</v>
      </c>
      <c r="I1700">
        <v>0.15759999999999999</v>
      </c>
      <c r="K1700" t="str">
        <f t="shared" si="107"/>
        <v>MN</v>
      </c>
      <c r="L1700">
        <f t="shared" si="104"/>
        <v>11</v>
      </c>
      <c r="M1700">
        <f t="shared" si="105"/>
        <v>5</v>
      </c>
      <c r="N1700">
        <f t="shared" si="106"/>
        <v>9.6000000000000002E-2</v>
      </c>
    </row>
    <row r="1701" spans="1:14" x14ac:dyDescent="0.35">
      <c r="B1701">
        <v>12</v>
      </c>
      <c r="C1701">
        <v>3</v>
      </c>
      <c r="D1701">
        <v>2</v>
      </c>
      <c r="E1701">
        <v>1</v>
      </c>
      <c r="F1701">
        <v>3.2000000000000001E-2</v>
      </c>
      <c r="G1701">
        <v>2.7699999999999999E-2</v>
      </c>
      <c r="H1701">
        <v>3.5999999999999999E-3</v>
      </c>
      <c r="I1701">
        <v>0.122</v>
      </c>
      <c r="K1701" t="str">
        <f t="shared" si="107"/>
        <v>MN</v>
      </c>
      <c r="L1701">
        <f t="shared" si="104"/>
        <v>12</v>
      </c>
      <c r="M1701">
        <f t="shared" si="105"/>
        <v>3</v>
      </c>
      <c r="N1701">
        <f t="shared" si="106"/>
        <v>3.2000000000000001E-2</v>
      </c>
    </row>
    <row r="1702" spans="1:14" x14ac:dyDescent="0.35">
      <c r="A1702" t="s">
        <v>149</v>
      </c>
      <c r="K1702" t="str">
        <f t="shared" si="107"/>
        <v>MO</v>
      </c>
      <c r="L1702">
        <f t="shared" si="104"/>
        <v>0</v>
      </c>
      <c r="M1702">
        <f t="shared" si="105"/>
        <v>0</v>
      </c>
      <c r="N1702">
        <f t="shared" si="106"/>
        <v>0</v>
      </c>
    </row>
    <row r="1703" spans="1:14" x14ac:dyDescent="0.35">
      <c r="B1703">
        <v>1</v>
      </c>
      <c r="C1703">
        <v>1095</v>
      </c>
      <c r="D1703">
        <v>662</v>
      </c>
      <c r="E1703">
        <v>90</v>
      </c>
      <c r="F1703">
        <v>0.39539999999999997</v>
      </c>
      <c r="G1703">
        <v>1.4800000000000001E-2</v>
      </c>
      <c r="H1703">
        <v>0.3664</v>
      </c>
      <c r="I1703">
        <v>0.42430000000000001</v>
      </c>
      <c r="K1703" t="str">
        <f t="shared" si="107"/>
        <v>MO</v>
      </c>
      <c r="L1703">
        <f t="shared" si="104"/>
        <v>1</v>
      </c>
      <c r="M1703">
        <f t="shared" si="105"/>
        <v>1095</v>
      </c>
      <c r="N1703">
        <f t="shared" si="106"/>
        <v>0.39539999999999997</v>
      </c>
    </row>
    <row r="1704" spans="1:14" x14ac:dyDescent="0.35">
      <c r="B1704">
        <v>2</v>
      </c>
      <c r="C1704">
        <v>343</v>
      </c>
      <c r="D1704">
        <v>146</v>
      </c>
      <c r="E1704">
        <v>24</v>
      </c>
      <c r="F1704">
        <v>0.2271</v>
      </c>
      <c r="G1704">
        <v>1.35E-2</v>
      </c>
      <c r="H1704">
        <v>0.2011</v>
      </c>
      <c r="I1704">
        <v>0.25409999999999999</v>
      </c>
      <c r="K1704" t="str">
        <f t="shared" si="107"/>
        <v>MO</v>
      </c>
      <c r="L1704">
        <f t="shared" si="104"/>
        <v>2</v>
      </c>
      <c r="M1704">
        <f t="shared" si="105"/>
        <v>343</v>
      </c>
      <c r="N1704">
        <f t="shared" si="106"/>
        <v>0.2271</v>
      </c>
    </row>
    <row r="1705" spans="1:14" x14ac:dyDescent="0.35">
      <c r="B1705">
        <v>3</v>
      </c>
      <c r="C1705">
        <v>173</v>
      </c>
      <c r="D1705">
        <v>47</v>
      </c>
      <c r="E1705">
        <v>11</v>
      </c>
      <c r="F1705">
        <v>0.16539999999999999</v>
      </c>
      <c r="G1705">
        <v>1.2500000000000001E-2</v>
      </c>
      <c r="H1705">
        <v>0.14169999999999999</v>
      </c>
      <c r="I1705">
        <v>0.19070000000000001</v>
      </c>
      <c r="K1705" t="str">
        <f t="shared" si="107"/>
        <v>MO</v>
      </c>
      <c r="L1705">
        <f t="shared" si="104"/>
        <v>3</v>
      </c>
      <c r="M1705">
        <f t="shared" si="105"/>
        <v>173</v>
      </c>
      <c r="N1705">
        <f t="shared" si="106"/>
        <v>0.16539999999999999</v>
      </c>
    </row>
    <row r="1706" spans="1:14" x14ac:dyDescent="0.35">
      <c r="B1706">
        <v>4</v>
      </c>
      <c r="C1706">
        <v>115</v>
      </c>
      <c r="D1706">
        <v>25</v>
      </c>
      <c r="E1706">
        <v>9</v>
      </c>
      <c r="F1706">
        <v>0.1295</v>
      </c>
      <c r="G1706">
        <v>1.17E-2</v>
      </c>
      <c r="H1706">
        <v>0.1076</v>
      </c>
      <c r="I1706">
        <v>0.15329999999999999</v>
      </c>
      <c r="K1706" t="str">
        <f t="shared" si="107"/>
        <v>MO</v>
      </c>
      <c r="L1706">
        <f t="shared" si="104"/>
        <v>4</v>
      </c>
      <c r="M1706">
        <f t="shared" si="105"/>
        <v>115</v>
      </c>
      <c r="N1706">
        <f t="shared" si="106"/>
        <v>0.1295</v>
      </c>
    </row>
    <row r="1707" spans="1:14" x14ac:dyDescent="0.35">
      <c r="B1707">
        <v>5</v>
      </c>
      <c r="C1707">
        <v>81</v>
      </c>
      <c r="D1707">
        <v>6</v>
      </c>
      <c r="E1707">
        <v>9</v>
      </c>
      <c r="F1707">
        <v>0.11990000000000001</v>
      </c>
      <c r="G1707">
        <v>1.14E-2</v>
      </c>
      <c r="H1707">
        <v>9.8599999999999993E-2</v>
      </c>
      <c r="I1707">
        <v>0.1434</v>
      </c>
      <c r="K1707" t="str">
        <f t="shared" si="107"/>
        <v>MO</v>
      </c>
      <c r="L1707">
        <f t="shared" si="104"/>
        <v>5</v>
      </c>
      <c r="M1707">
        <f t="shared" si="105"/>
        <v>81</v>
      </c>
      <c r="N1707">
        <f t="shared" si="106"/>
        <v>0.11990000000000001</v>
      </c>
    </row>
    <row r="1708" spans="1:14" x14ac:dyDescent="0.35">
      <c r="B1708">
        <v>6</v>
      </c>
      <c r="C1708">
        <v>66</v>
      </c>
      <c r="D1708">
        <v>11</v>
      </c>
      <c r="E1708">
        <v>10</v>
      </c>
      <c r="F1708">
        <v>9.9900000000000003E-2</v>
      </c>
      <c r="G1708">
        <v>1.0999999999999999E-2</v>
      </c>
      <c r="H1708">
        <v>7.9600000000000004E-2</v>
      </c>
      <c r="I1708">
        <v>0.12280000000000001</v>
      </c>
      <c r="K1708" t="str">
        <f t="shared" si="107"/>
        <v>MO</v>
      </c>
      <c r="L1708">
        <f t="shared" si="104"/>
        <v>6</v>
      </c>
      <c r="M1708">
        <f t="shared" si="105"/>
        <v>66</v>
      </c>
      <c r="N1708">
        <f t="shared" si="106"/>
        <v>9.9900000000000003E-2</v>
      </c>
    </row>
    <row r="1709" spans="1:14" x14ac:dyDescent="0.35">
      <c r="B1709">
        <v>7</v>
      </c>
      <c r="C1709">
        <v>45</v>
      </c>
      <c r="D1709">
        <v>7</v>
      </c>
      <c r="E1709">
        <v>6</v>
      </c>
      <c r="F1709">
        <v>8.43E-2</v>
      </c>
      <c r="G1709">
        <v>1.0699999999999999E-2</v>
      </c>
      <c r="H1709">
        <v>6.4899999999999999E-2</v>
      </c>
      <c r="I1709">
        <v>0.107</v>
      </c>
      <c r="K1709" t="str">
        <f t="shared" si="107"/>
        <v>MO</v>
      </c>
      <c r="L1709">
        <f t="shared" si="104"/>
        <v>7</v>
      </c>
      <c r="M1709">
        <f t="shared" si="105"/>
        <v>45</v>
      </c>
      <c r="N1709">
        <f t="shared" si="106"/>
        <v>8.43E-2</v>
      </c>
    </row>
    <row r="1710" spans="1:14" x14ac:dyDescent="0.35">
      <c r="B1710">
        <v>8</v>
      </c>
      <c r="C1710">
        <v>32</v>
      </c>
      <c r="D1710">
        <v>4</v>
      </c>
      <c r="E1710">
        <v>2</v>
      </c>
      <c r="F1710">
        <v>7.3800000000000004E-2</v>
      </c>
      <c r="G1710">
        <v>1.06E-2</v>
      </c>
      <c r="H1710">
        <v>5.4800000000000001E-2</v>
      </c>
      <c r="I1710">
        <v>9.64E-2</v>
      </c>
      <c r="K1710" t="str">
        <f t="shared" si="107"/>
        <v>MO</v>
      </c>
      <c r="L1710">
        <f t="shared" si="104"/>
        <v>8</v>
      </c>
      <c r="M1710">
        <f t="shared" si="105"/>
        <v>32</v>
      </c>
      <c r="N1710">
        <f t="shared" si="106"/>
        <v>7.3800000000000004E-2</v>
      </c>
    </row>
    <row r="1711" spans="1:14" x14ac:dyDescent="0.35">
      <c r="B1711">
        <v>9</v>
      </c>
      <c r="C1711">
        <v>26</v>
      </c>
      <c r="D1711">
        <v>5</v>
      </c>
      <c r="E1711">
        <v>4</v>
      </c>
      <c r="F1711">
        <v>5.96E-2</v>
      </c>
      <c r="G1711">
        <v>1.03E-2</v>
      </c>
      <c r="H1711">
        <v>4.1599999999999998E-2</v>
      </c>
      <c r="I1711">
        <v>8.2000000000000003E-2</v>
      </c>
      <c r="K1711" t="str">
        <f t="shared" si="107"/>
        <v>MO</v>
      </c>
      <c r="L1711">
        <f t="shared" si="104"/>
        <v>9</v>
      </c>
      <c r="M1711">
        <f t="shared" si="105"/>
        <v>26</v>
      </c>
      <c r="N1711">
        <f t="shared" si="106"/>
        <v>5.96E-2</v>
      </c>
    </row>
    <row r="1712" spans="1:14" x14ac:dyDescent="0.35">
      <c r="B1712">
        <v>10</v>
      </c>
      <c r="C1712">
        <v>17</v>
      </c>
      <c r="D1712">
        <v>1</v>
      </c>
      <c r="E1712">
        <v>6</v>
      </c>
      <c r="F1712">
        <v>5.6099999999999997E-2</v>
      </c>
      <c r="G1712">
        <v>1.03E-2</v>
      </c>
      <c r="H1712">
        <v>3.8300000000000001E-2</v>
      </c>
      <c r="I1712">
        <v>7.8600000000000003E-2</v>
      </c>
      <c r="K1712" t="str">
        <f t="shared" si="107"/>
        <v>MO</v>
      </c>
      <c r="L1712">
        <f t="shared" si="104"/>
        <v>10</v>
      </c>
      <c r="M1712">
        <f t="shared" si="105"/>
        <v>17</v>
      </c>
      <c r="N1712">
        <f t="shared" si="106"/>
        <v>5.6099999999999997E-2</v>
      </c>
    </row>
    <row r="1713" spans="1:14" x14ac:dyDescent="0.35">
      <c r="B1713">
        <v>11</v>
      </c>
      <c r="C1713">
        <v>10</v>
      </c>
      <c r="D1713">
        <v>0</v>
      </c>
      <c r="E1713">
        <v>5</v>
      </c>
      <c r="F1713">
        <v>5.6099999999999997E-2</v>
      </c>
      <c r="G1713">
        <v>1.03E-2</v>
      </c>
      <c r="H1713">
        <v>3.8300000000000001E-2</v>
      </c>
      <c r="I1713">
        <v>7.8600000000000003E-2</v>
      </c>
      <c r="K1713" t="str">
        <f t="shared" si="107"/>
        <v>MO</v>
      </c>
      <c r="L1713">
        <f t="shared" si="104"/>
        <v>11</v>
      </c>
      <c r="M1713">
        <f t="shared" si="105"/>
        <v>10</v>
      </c>
      <c r="N1713">
        <f t="shared" si="106"/>
        <v>5.6099999999999997E-2</v>
      </c>
    </row>
    <row r="1714" spans="1:14" x14ac:dyDescent="0.35">
      <c r="B1714">
        <v>12</v>
      </c>
      <c r="C1714">
        <v>5</v>
      </c>
      <c r="D1714">
        <v>0</v>
      </c>
      <c r="E1714">
        <v>1</v>
      </c>
      <c r="F1714">
        <v>5.6099999999999997E-2</v>
      </c>
      <c r="G1714">
        <v>1.03E-2</v>
      </c>
      <c r="H1714">
        <v>3.8300000000000001E-2</v>
      </c>
      <c r="I1714">
        <v>7.8600000000000003E-2</v>
      </c>
      <c r="K1714" t="str">
        <f t="shared" si="107"/>
        <v>MO</v>
      </c>
      <c r="L1714">
        <f t="shared" si="104"/>
        <v>12</v>
      </c>
      <c r="M1714">
        <f t="shared" si="105"/>
        <v>5</v>
      </c>
      <c r="N1714">
        <f t="shared" si="106"/>
        <v>5.6099999999999997E-2</v>
      </c>
    </row>
    <row r="1715" spans="1:14" x14ac:dyDescent="0.35">
      <c r="B1715">
        <v>13</v>
      </c>
      <c r="C1715">
        <v>4</v>
      </c>
      <c r="D1715">
        <v>2</v>
      </c>
      <c r="E1715">
        <v>0</v>
      </c>
      <c r="F1715">
        <v>2.81E-2</v>
      </c>
      <c r="G1715">
        <v>1.49E-2</v>
      </c>
      <c r="H1715">
        <v>8.3000000000000001E-3</v>
      </c>
      <c r="I1715">
        <v>6.93E-2</v>
      </c>
      <c r="K1715" t="str">
        <f t="shared" si="107"/>
        <v>MO</v>
      </c>
      <c r="L1715">
        <f t="shared" si="104"/>
        <v>13</v>
      </c>
      <c r="M1715">
        <f t="shared" si="105"/>
        <v>4</v>
      </c>
      <c r="N1715">
        <f t="shared" si="106"/>
        <v>2.81E-2</v>
      </c>
    </row>
    <row r="1716" spans="1:14" x14ac:dyDescent="0.35">
      <c r="B1716">
        <v>14</v>
      </c>
      <c r="C1716">
        <v>2</v>
      </c>
      <c r="D1716">
        <v>0</v>
      </c>
      <c r="E1716">
        <v>2</v>
      </c>
      <c r="F1716">
        <v>2.81E-2</v>
      </c>
      <c r="G1716">
        <v>1.49E-2</v>
      </c>
      <c r="H1716">
        <v>8.3000000000000001E-3</v>
      </c>
      <c r="I1716">
        <v>6.93E-2</v>
      </c>
      <c r="K1716" t="str">
        <f t="shared" si="107"/>
        <v>MO</v>
      </c>
      <c r="L1716">
        <f t="shared" si="104"/>
        <v>14</v>
      </c>
      <c r="M1716">
        <f t="shared" si="105"/>
        <v>2</v>
      </c>
      <c r="N1716">
        <f t="shared" si="106"/>
        <v>2.81E-2</v>
      </c>
    </row>
    <row r="1717" spans="1:14" x14ac:dyDescent="0.35">
      <c r="A1717" t="s">
        <v>150</v>
      </c>
      <c r="K1717" t="str">
        <f t="shared" si="107"/>
        <v>MP</v>
      </c>
      <c r="L1717">
        <f t="shared" si="104"/>
        <v>0</v>
      </c>
      <c r="M1717">
        <f t="shared" si="105"/>
        <v>0</v>
      </c>
      <c r="N1717">
        <f t="shared" si="106"/>
        <v>0</v>
      </c>
    </row>
    <row r="1718" spans="1:14" x14ac:dyDescent="0.35">
      <c r="B1718">
        <v>1</v>
      </c>
      <c r="C1718">
        <v>169</v>
      </c>
      <c r="D1718">
        <v>92</v>
      </c>
      <c r="E1718">
        <v>8</v>
      </c>
      <c r="F1718">
        <v>0.4556</v>
      </c>
      <c r="G1718">
        <v>3.8300000000000001E-2</v>
      </c>
      <c r="H1718">
        <v>0.37930000000000003</v>
      </c>
      <c r="I1718">
        <v>0.52869999999999995</v>
      </c>
      <c r="K1718" t="str">
        <f t="shared" si="107"/>
        <v>MP</v>
      </c>
      <c r="L1718">
        <f t="shared" si="104"/>
        <v>1</v>
      </c>
      <c r="M1718">
        <f t="shared" si="105"/>
        <v>169</v>
      </c>
      <c r="N1718">
        <f t="shared" si="106"/>
        <v>0.4556</v>
      </c>
    </row>
    <row r="1719" spans="1:14" x14ac:dyDescent="0.35">
      <c r="B1719">
        <v>2</v>
      </c>
      <c r="C1719">
        <v>69</v>
      </c>
      <c r="D1719">
        <v>21</v>
      </c>
      <c r="E1719">
        <v>5</v>
      </c>
      <c r="F1719">
        <v>0.317</v>
      </c>
      <c r="G1719">
        <v>3.6700000000000003E-2</v>
      </c>
      <c r="H1719">
        <v>0.24660000000000001</v>
      </c>
      <c r="I1719">
        <v>0.38940000000000002</v>
      </c>
      <c r="K1719" t="str">
        <f t="shared" si="107"/>
        <v>MP</v>
      </c>
      <c r="L1719">
        <f t="shared" si="104"/>
        <v>2</v>
      </c>
      <c r="M1719">
        <f t="shared" si="105"/>
        <v>69</v>
      </c>
      <c r="N1719">
        <f t="shared" si="106"/>
        <v>0.317</v>
      </c>
    </row>
    <row r="1720" spans="1:14" x14ac:dyDescent="0.35">
      <c r="B1720">
        <v>3</v>
      </c>
      <c r="C1720">
        <v>43</v>
      </c>
      <c r="D1720">
        <v>14</v>
      </c>
      <c r="E1720">
        <v>1</v>
      </c>
      <c r="F1720">
        <v>0.21379999999999999</v>
      </c>
      <c r="G1720">
        <v>3.3599999999999998E-2</v>
      </c>
      <c r="H1720">
        <v>0.15210000000000001</v>
      </c>
      <c r="I1720">
        <v>0.28249999999999997</v>
      </c>
      <c r="K1720" t="str">
        <f t="shared" si="107"/>
        <v>MP</v>
      </c>
      <c r="L1720">
        <f t="shared" si="104"/>
        <v>3</v>
      </c>
      <c r="M1720">
        <f t="shared" si="105"/>
        <v>43</v>
      </c>
      <c r="N1720">
        <f t="shared" si="106"/>
        <v>0.21379999999999999</v>
      </c>
    </row>
    <row r="1721" spans="1:14" x14ac:dyDescent="0.35">
      <c r="B1721">
        <v>4</v>
      </c>
      <c r="C1721">
        <v>28</v>
      </c>
      <c r="D1721">
        <v>8</v>
      </c>
      <c r="E1721">
        <v>3</v>
      </c>
      <c r="F1721">
        <v>0.1527</v>
      </c>
      <c r="G1721">
        <v>3.0099999999999998E-2</v>
      </c>
      <c r="H1721">
        <v>9.9400000000000002E-2</v>
      </c>
      <c r="I1721">
        <v>0.21659999999999999</v>
      </c>
      <c r="K1721" t="str">
        <f t="shared" si="107"/>
        <v>MP</v>
      </c>
      <c r="L1721">
        <f t="shared" si="104"/>
        <v>4</v>
      </c>
      <c r="M1721">
        <f t="shared" si="105"/>
        <v>28</v>
      </c>
      <c r="N1721">
        <f t="shared" si="106"/>
        <v>0.1527</v>
      </c>
    </row>
    <row r="1722" spans="1:14" x14ac:dyDescent="0.35">
      <c r="B1722">
        <v>5</v>
      </c>
      <c r="C1722">
        <v>17</v>
      </c>
      <c r="D1722">
        <v>7</v>
      </c>
      <c r="E1722">
        <v>0</v>
      </c>
      <c r="F1722">
        <v>8.9800000000000005E-2</v>
      </c>
      <c r="G1722">
        <v>2.5399999999999999E-2</v>
      </c>
      <c r="H1722">
        <v>4.8099999999999997E-2</v>
      </c>
      <c r="I1722">
        <v>0.1474</v>
      </c>
      <c r="K1722" t="str">
        <f t="shared" si="107"/>
        <v>MP</v>
      </c>
      <c r="L1722">
        <f t="shared" si="104"/>
        <v>5</v>
      </c>
      <c r="M1722">
        <f t="shared" si="105"/>
        <v>17</v>
      </c>
      <c r="N1722">
        <f t="shared" si="106"/>
        <v>8.9800000000000005E-2</v>
      </c>
    </row>
    <row r="1723" spans="1:14" x14ac:dyDescent="0.35">
      <c r="B1723">
        <v>6</v>
      </c>
      <c r="C1723">
        <v>10</v>
      </c>
      <c r="D1723">
        <v>3</v>
      </c>
      <c r="E1723">
        <v>1</v>
      </c>
      <c r="F1723">
        <v>6.2899999999999998E-2</v>
      </c>
      <c r="G1723">
        <v>2.1999999999999999E-2</v>
      </c>
      <c r="H1723">
        <v>2.8799999999999999E-2</v>
      </c>
      <c r="I1723">
        <v>0.11550000000000001</v>
      </c>
      <c r="K1723" t="str">
        <f t="shared" si="107"/>
        <v>MP</v>
      </c>
      <c r="L1723">
        <f t="shared" si="104"/>
        <v>6</v>
      </c>
      <c r="M1723">
        <f t="shared" si="105"/>
        <v>10</v>
      </c>
      <c r="N1723">
        <f t="shared" si="106"/>
        <v>6.2899999999999998E-2</v>
      </c>
    </row>
    <row r="1724" spans="1:14" x14ac:dyDescent="0.35">
      <c r="B1724">
        <v>8</v>
      </c>
      <c r="C1724">
        <v>6</v>
      </c>
      <c r="D1724">
        <v>1</v>
      </c>
      <c r="E1724">
        <v>3</v>
      </c>
      <c r="F1724">
        <v>5.2400000000000002E-2</v>
      </c>
      <c r="G1724">
        <v>2.07E-2</v>
      </c>
      <c r="H1724">
        <v>2.1600000000000001E-2</v>
      </c>
      <c r="I1724">
        <v>0.1036</v>
      </c>
      <c r="K1724" t="str">
        <f t="shared" si="107"/>
        <v>MP</v>
      </c>
      <c r="L1724">
        <f t="shared" si="104"/>
        <v>8</v>
      </c>
      <c r="M1724">
        <f t="shared" si="105"/>
        <v>6</v>
      </c>
      <c r="N1724">
        <f t="shared" si="106"/>
        <v>5.2400000000000002E-2</v>
      </c>
    </row>
    <row r="1725" spans="1:14" x14ac:dyDescent="0.35">
      <c r="B1725">
        <v>9</v>
      </c>
      <c r="C1725">
        <v>2</v>
      </c>
      <c r="D1725">
        <v>1</v>
      </c>
      <c r="E1725">
        <v>0</v>
      </c>
      <c r="F1725">
        <v>2.6200000000000001E-2</v>
      </c>
      <c r="G1725">
        <v>2.12E-2</v>
      </c>
      <c r="H1725">
        <v>3.5999999999999999E-3</v>
      </c>
      <c r="I1725">
        <v>9.4899999999999998E-2</v>
      </c>
      <c r="K1725" t="str">
        <f t="shared" si="107"/>
        <v>MP</v>
      </c>
      <c r="L1725">
        <f t="shared" si="104"/>
        <v>9</v>
      </c>
      <c r="M1725">
        <f t="shared" si="105"/>
        <v>2</v>
      </c>
      <c r="N1725">
        <f t="shared" si="106"/>
        <v>2.6200000000000001E-2</v>
      </c>
    </row>
    <row r="1726" spans="1:14" x14ac:dyDescent="0.35">
      <c r="B1726">
        <v>12</v>
      </c>
      <c r="C1726">
        <v>1</v>
      </c>
      <c r="D1726">
        <v>0</v>
      </c>
      <c r="E1726">
        <v>1</v>
      </c>
      <c r="F1726">
        <v>2.6200000000000001E-2</v>
      </c>
      <c r="G1726">
        <v>2.12E-2</v>
      </c>
      <c r="H1726">
        <v>3.5999999999999999E-3</v>
      </c>
      <c r="I1726">
        <v>9.4899999999999998E-2</v>
      </c>
      <c r="K1726" t="str">
        <f t="shared" si="107"/>
        <v>MP</v>
      </c>
      <c r="L1726">
        <f t="shared" si="104"/>
        <v>12</v>
      </c>
      <c r="M1726">
        <f t="shared" si="105"/>
        <v>1</v>
      </c>
      <c r="N1726">
        <f t="shared" si="106"/>
        <v>2.6200000000000001E-2</v>
      </c>
    </row>
    <row r="1727" spans="1:14" x14ac:dyDescent="0.35">
      <c r="A1727" t="s">
        <v>151</v>
      </c>
      <c r="K1727" t="str">
        <f t="shared" si="107"/>
        <v>MQ</v>
      </c>
      <c r="L1727">
        <f t="shared" si="104"/>
        <v>0</v>
      </c>
      <c r="M1727">
        <f t="shared" si="105"/>
        <v>0</v>
      </c>
      <c r="N1727">
        <f t="shared" si="106"/>
        <v>0</v>
      </c>
    </row>
    <row r="1728" spans="1:14" x14ac:dyDescent="0.35">
      <c r="B1728">
        <v>1</v>
      </c>
      <c r="C1728">
        <v>235</v>
      </c>
      <c r="D1728">
        <v>144</v>
      </c>
      <c r="E1728">
        <v>17</v>
      </c>
      <c r="F1728">
        <v>0.38719999999999999</v>
      </c>
      <c r="G1728">
        <v>3.1800000000000002E-2</v>
      </c>
      <c r="H1728">
        <v>0.32500000000000001</v>
      </c>
      <c r="I1728">
        <v>0.44900000000000001</v>
      </c>
      <c r="K1728" t="str">
        <f t="shared" si="107"/>
        <v>MQ</v>
      </c>
      <c r="L1728">
        <f t="shared" si="104"/>
        <v>1</v>
      </c>
      <c r="M1728">
        <f t="shared" si="105"/>
        <v>235</v>
      </c>
      <c r="N1728">
        <f t="shared" si="106"/>
        <v>0.38719999999999999</v>
      </c>
    </row>
    <row r="1729" spans="1:14" x14ac:dyDescent="0.35">
      <c r="B1729">
        <v>2</v>
      </c>
      <c r="C1729">
        <v>74</v>
      </c>
      <c r="D1729">
        <v>26</v>
      </c>
      <c r="E1729">
        <v>7</v>
      </c>
      <c r="F1729">
        <v>0.25119999999999998</v>
      </c>
      <c r="G1729">
        <v>2.98E-2</v>
      </c>
      <c r="H1729">
        <v>0.19500000000000001</v>
      </c>
      <c r="I1729">
        <v>0.31109999999999999</v>
      </c>
      <c r="K1729" t="str">
        <f t="shared" si="107"/>
        <v>MQ</v>
      </c>
      <c r="L1729">
        <f t="shared" si="104"/>
        <v>2</v>
      </c>
      <c r="M1729">
        <f t="shared" si="105"/>
        <v>74</v>
      </c>
      <c r="N1729">
        <f t="shared" si="106"/>
        <v>0.25119999999999998</v>
      </c>
    </row>
    <row r="1730" spans="1:14" x14ac:dyDescent="0.35">
      <c r="B1730">
        <v>3</v>
      </c>
      <c r="C1730">
        <v>41</v>
      </c>
      <c r="D1730">
        <v>12</v>
      </c>
      <c r="E1730">
        <v>1</v>
      </c>
      <c r="F1730">
        <v>0.1777</v>
      </c>
      <c r="G1730">
        <v>2.76E-2</v>
      </c>
      <c r="H1730">
        <v>0.1273</v>
      </c>
      <c r="I1730">
        <v>0.2349</v>
      </c>
      <c r="K1730" t="str">
        <f t="shared" si="107"/>
        <v>MQ</v>
      </c>
      <c r="L1730">
        <f t="shared" si="104"/>
        <v>3</v>
      </c>
      <c r="M1730">
        <f t="shared" si="105"/>
        <v>41</v>
      </c>
      <c r="N1730">
        <f t="shared" si="106"/>
        <v>0.1777</v>
      </c>
    </row>
    <row r="1731" spans="1:14" x14ac:dyDescent="0.35">
      <c r="B1731">
        <v>4</v>
      </c>
      <c r="C1731">
        <v>28</v>
      </c>
      <c r="D1731">
        <v>6</v>
      </c>
      <c r="E1731">
        <v>3</v>
      </c>
      <c r="F1731">
        <v>0.1396</v>
      </c>
      <c r="G1731">
        <v>2.5700000000000001E-2</v>
      </c>
      <c r="H1731">
        <v>9.3899999999999997E-2</v>
      </c>
      <c r="I1731">
        <v>0.19409999999999999</v>
      </c>
      <c r="K1731" t="str">
        <f t="shared" si="107"/>
        <v>MQ</v>
      </c>
      <c r="L1731">
        <f t="shared" ref="L1731:L1794" si="108">B1731</f>
        <v>4</v>
      </c>
      <c r="M1731">
        <f t="shared" ref="M1731:M1794" si="109">C1731</f>
        <v>28</v>
      </c>
      <c r="N1731">
        <f t="shared" ref="N1731:N1794" si="110">F1731</f>
        <v>0.1396</v>
      </c>
    </row>
    <row r="1732" spans="1:14" x14ac:dyDescent="0.35">
      <c r="B1732">
        <v>5</v>
      </c>
      <c r="C1732">
        <v>19</v>
      </c>
      <c r="D1732">
        <v>2</v>
      </c>
      <c r="E1732">
        <v>2</v>
      </c>
      <c r="F1732">
        <v>0.1249</v>
      </c>
      <c r="G1732">
        <v>2.5000000000000001E-2</v>
      </c>
      <c r="H1732">
        <v>8.1100000000000005E-2</v>
      </c>
      <c r="I1732">
        <v>0.17860000000000001</v>
      </c>
      <c r="K1732" t="str">
        <f t="shared" ref="K1732:K1795" si="111">IF(A1732&lt;&gt;"",A1732,K1731)</f>
        <v>MQ</v>
      </c>
      <c r="L1732">
        <f t="shared" si="108"/>
        <v>5</v>
      </c>
      <c r="M1732">
        <f t="shared" si="109"/>
        <v>19</v>
      </c>
      <c r="N1732">
        <f t="shared" si="110"/>
        <v>0.1249</v>
      </c>
    </row>
    <row r="1733" spans="1:14" x14ac:dyDescent="0.35">
      <c r="B1733">
        <v>6</v>
      </c>
      <c r="C1733">
        <v>15</v>
      </c>
      <c r="D1733">
        <v>2</v>
      </c>
      <c r="E1733">
        <v>0</v>
      </c>
      <c r="F1733">
        <v>0.1082</v>
      </c>
      <c r="G1733">
        <v>2.4299999999999999E-2</v>
      </c>
      <c r="H1733">
        <v>6.6600000000000006E-2</v>
      </c>
      <c r="I1733">
        <v>0.1613</v>
      </c>
      <c r="K1733" t="str">
        <f t="shared" si="111"/>
        <v>MQ</v>
      </c>
      <c r="L1733">
        <f t="shared" si="108"/>
        <v>6</v>
      </c>
      <c r="M1733">
        <f t="shared" si="109"/>
        <v>15</v>
      </c>
      <c r="N1733">
        <f t="shared" si="110"/>
        <v>0.1082</v>
      </c>
    </row>
    <row r="1734" spans="1:14" x14ac:dyDescent="0.35">
      <c r="B1734">
        <v>7</v>
      </c>
      <c r="C1734">
        <v>13</v>
      </c>
      <c r="D1734">
        <v>1</v>
      </c>
      <c r="E1734">
        <v>1</v>
      </c>
      <c r="F1734">
        <v>9.9900000000000003E-2</v>
      </c>
      <c r="G1734">
        <v>2.3800000000000002E-2</v>
      </c>
      <c r="H1734">
        <v>5.9499999999999997E-2</v>
      </c>
      <c r="I1734">
        <v>0.1525</v>
      </c>
      <c r="K1734" t="str">
        <f t="shared" si="111"/>
        <v>MQ</v>
      </c>
      <c r="L1734">
        <f t="shared" si="108"/>
        <v>7</v>
      </c>
      <c r="M1734">
        <f t="shared" si="109"/>
        <v>13</v>
      </c>
      <c r="N1734">
        <f t="shared" si="110"/>
        <v>9.9900000000000003E-2</v>
      </c>
    </row>
    <row r="1735" spans="1:14" x14ac:dyDescent="0.35">
      <c r="B1735">
        <v>8</v>
      </c>
      <c r="C1735">
        <v>11</v>
      </c>
      <c r="D1735">
        <v>1</v>
      </c>
      <c r="E1735">
        <v>2</v>
      </c>
      <c r="F1735">
        <v>9.0800000000000006E-2</v>
      </c>
      <c r="G1735">
        <v>2.3300000000000001E-2</v>
      </c>
      <c r="H1735">
        <v>5.1900000000000002E-2</v>
      </c>
      <c r="I1735">
        <v>0.14299999999999999</v>
      </c>
      <c r="K1735" t="str">
        <f t="shared" si="111"/>
        <v>MQ</v>
      </c>
      <c r="L1735">
        <f t="shared" si="108"/>
        <v>8</v>
      </c>
      <c r="M1735">
        <f t="shared" si="109"/>
        <v>11</v>
      </c>
      <c r="N1735">
        <f t="shared" si="110"/>
        <v>9.0800000000000006E-2</v>
      </c>
    </row>
    <row r="1736" spans="1:14" x14ac:dyDescent="0.35">
      <c r="B1736">
        <v>9</v>
      </c>
      <c r="C1736">
        <v>8</v>
      </c>
      <c r="D1736">
        <v>1</v>
      </c>
      <c r="E1736">
        <v>0</v>
      </c>
      <c r="F1736">
        <v>7.9500000000000001E-2</v>
      </c>
      <c r="G1736">
        <v>2.3E-2</v>
      </c>
      <c r="H1736">
        <v>4.2099999999999999E-2</v>
      </c>
      <c r="I1736">
        <v>0.1321</v>
      </c>
      <c r="K1736" t="str">
        <f t="shared" si="111"/>
        <v>MQ</v>
      </c>
      <c r="L1736">
        <f t="shared" si="108"/>
        <v>9</v>
      </c>
      <c r="M1736">
        <f t="shared" si="109"/>
        <v>8</v>
      </c>
      <c r="N1736">
        <f t="shared" si="110"/>
        <v>7.9500000000000001E-2</v>
      </c>
    </row>
    <row r="1737" spans="1:14" x14ac:dyDescent="0.35">
      <c r="B1737">
        <v>10</v>
      </c>
      <c r="C1737">
        <v>7</v>
      </c>
      <c r="D1737">
        <v>0</v>
      </c>
      <c r="E1737">
        <v>2</v>
      </c>
      <c r="F1737">
        <v>7.9500000000000001E-2</v>
      </c>
      <c r="G1737">
        <v>2.3E-2</v>
      </c>
      <c r="H1737">
        <v>4.2099999999999999E-2</v>
      </c>
      <c r="I1737">
        <v>0.1321</v>
      </c>
      <c r="K1737" t="str">
        <f t="shared" si="111"/>
        <v>MQ</v>
      </c>
      <c r="L1737">
        <f t="shared" si="108"/>
        <v>10</v>
      </c>
      <c r="M1737">
        <f t="shared" si="109"/>
        <v>7</v>
      </c>
      <c r="N1737">
        <f t="shared" si="110"/>
        <v>7.9500000000000001E-2</v>
      </c>
    </row>
    <row r="1738" spans="1:14" x14ac:dyDescent="0.35">
      <c r="B1738">
        <v>11</v>
      </c>
      <c r="C1738">
        <v>5</v>
      </c>
      <c r="D1738">
        <v>0</v>
      </c>
      <c r="E1738">
        <v>2</v>
      </c>
      <c r="F1738">
        <v>7.9500000000000001E-2</v>
      </c>
      <c r="G1738">
        <v>2.3E-2</v>
      </c>
      <c r="H1738">
        <v>4.2099999999999999E-2</v>
      </c>
      <c r="I1738">
        <v>0.1321</v>
      </c>
      <c r="K1738" t="str">
        <f t="shared" si="111"/>
        <v>MQ</v>
      </c>
      <c r="L1738">
        <f t="shared" si="108"/>
        <v>11</v>
      </c>
      <c r="M1738">
        <f t="shared" si="109"/>
        <v>5</v>
      </c>
      <c r="N1738">
        <f t="shared" si="110"/>
        <v>7.9500000000000001E-2</v>
      </c>
    </row>
    <row r="1739" spans="1:14" x14ac:dyDescent="0.35">
      <c r="B1739">
        <v>12</v>
      </c>
      <c r="C1739">
        <v>3</v>
      </c>
      <c r="D1739">
        <v>0</v>
      </c>
      <c r="E1739">
        <v>2</v>
      </c>
      <c r="F1739">
        <v>7.9500000000000001E-2</v>
      </c>
      <c r="G1739">
        <v>2.3E-2</v>
      </c>
      <c r="H1739">
        <v>4.2099999999999999E-2</v>
      </c>
      <c r="I1739">
        <v>0.1321</v>
      </c>
      <c r="K1739" t="str">
        <f t="shared" si="111"/>
        <v>MQ</v>
      </c>
      <c r="L1739">
        <f t="shared" si="108"/>
        <v>12</v>
      </c>
      <c r="M1739">
        <f t="shared" si="109"/>
        <v>3</v>
      </c>
      <c r="N1739">
        <f t="shared" si="110"/>
        <v>7.9500000000000001E-2</v>
      </c>
    </row>
    <row r="1740" spans="1:14" x14ac:dyDescent="0.35">
      <c r="B1740">
        <v>14</v>
      </c>
      <c r="C1740">
        <v>1</v>
      </c>
      <c r="D1740">
        <v>0</v>
      </c>
      <c r="E1740">
        <v>1</v>
      </c>
      <c r="F1740">
        <v>7.9500000000000001E-2</v>
      </c>
      <c r="G1740">
        <v>2.3E-2</v>
      </c>
      <c r="H1740">
        <v>4.2099999999999999E-2</v>
      </c>
      <c r="I1740">
        <v>0.1321</v>
      </c>
      <c r="K1740" t="str">
        <f t="shared" si="111"/>
        <v>MQ</v>
      </c>
      <c r="L1740">
        <f t="shared" si="108"/>
        <v>14</v>
      </c>
      <c r="M1740">
        <f t="shared" si="109"/>
        <v>1</v>
      </c>
      <c r="N1740">
        <f t="shared" si="110"/>
        <v>7.9500000000000001E-2</v>
      </c>
    </row>
    <row r="1741" spans="1:14" x14ac:dyDescent="0.35">
      <c r="A1741" t="s">
        <v>152</v>
      </c>
      <c r="K1741" t="str">
        <f t="shared" si="111"/>
        <v>MR</v>
      </c>
      <c r="L1741">
        <f t="shared" si="108"/>
        <v>0</v>
      </c>
      <c r="M1741">
        <f t="shared" si="109"/>
        <v>0</v>
      </c>
      <c r="N1741">
        <f t="shared" si="110"/>
        <v>0</v>
      </c>
    </row>
    <row r="1742" spans="1:14" x14ac:dyDescent="0.35">
      <c r="B1742">
        <v>1</v>
      </c>
      <c r="C1742">
        <v>293</v>
      </c>
      <c r="D1742">
        <v>182</v>
      </c>
      <c r="E1742">
        <v>17</v>
      </c>
      <c r="F1742">
        <v>0.37880000000000003</v>
      </c>
      <c r="G1742">
        <v>2.8299999999999999E-2</v>
      </c>
      <c r="H1742">
        <v>0.32340000000000002</v>
      </c>
      <c r="I1742">
        <v>0.43409999999999999</v>
      </c>
      <c r="K1742" t="str">
        <f t="shared" si="111"/>
        <v>MR</v>
      </c>
      <c r="L1742">
        <f t="shared" si="108"/>
        <v>1</v>
      </c>
      <c r="M1742">
        <f t="shared" si="109"/>
        <v>293</v>
      </c>
      <c r="N1742">
        <f t="shared" si="110"/>
        <v>0.37880000000000003</v>
      </c>
    </row>
    <row r="1743" spans="1:14" x14ac:dyDescent="0.35">
      <c r="B1743">
        <v>2</v>
      </c>
      <c r="C1743">
        <v>94</v>
      </c>
      <c r="D1743">
        <v>33</v>
      </c>
      <c r="E1743">
        <v>9</v>
      </c>
      <c r="F1743">
        <v>0.24579999999999999</v>
      </c>
      <c r="G1743">
        <v>2.6200000000000001E-2</v>
      </c>
      <c r="H1743">
        <v>0.1963</v>
      </c>
      <c r="I1743">
        <v>0.29849999999999999</v>
      </c>
      <c r="K1743" t="str">
        <f t="shared" si="111"/>
        <v>MR</v>
      </c>
      <c r="L1743">
        <f t="shared" si="108"/>
        <v>2</v>
      </c>
      <c r="M1743">
        <f t="shared" si="109"/>
        <v>94</v>
      </c>
      <c r="N1743">
        <f t="shared" si="110"/>
        <v>0.24579999999999999</v>
      </c>
    </row>
    <row r="1744" spans="1:14" x14ac:dyDescent="0.35">
      <c r="B1744">
        <v>3</v>
      </c>
      <c r="C1744">
        <v>52</v>
      </c>
      <c r="D1744">
        <v>16</v>
      </c>
      <c r="E1744">
        <v>6</v>
      </c>
      <c r="F1744">
        <v>0.17019999999999999</v>
      </c>
      <c r="G1744">
        <v>2.4E-2</v>
      </c>
      <c r="H1744">
        <v>0.12620000000000001</v>
      </c>
      <c r="I1744">
        <v>0.2198</v>
      </c>
      <c r="K1744" t="str">
        <f t="shared" si="111"/>
        <v>MR</v>
      </c>
      <c r="L1744">
        <f t="shared" si="108"/>
        <v>3</v>
      </c>
      <c r="M1744">
        <f t="shared" si="109"/>
        <v>52</v>
      </c>
      <c r="N1744">
        <f t="shared" si="110"/>
        <v>0.17019999999999999</v>
      </c>
    </row>
    <row r="1745" spans="1:14" x14ac:dyDescent="0.35">
      <c r="B1745">
        <v>4</v>
      </c>
      <c r="C1745">
        <v>30</v>
      </c>
      <c r="D1745">
        <v>7</v>
      </c>
      <c r="E1745">
        <v>4</v>
      </c>
      <c r="F1745">
        <v>0.1305</v>
      </c>
      <c r="G1745">
        <v>2.2599999999999999E-2</v>
      </c>
      <c r="H1745">
        <v>9.0200000000000002E-2</v>
      </c>
      <c r="I1745">
        <v>0.1784</v>
      </c>
      <c r="K1745" t="str">
        <f t="shared" si="111"/>
        <v>MR</v>
      </c>
      <c r="L1745">
        <f t="shared" si="108"/>
        <v>4</v>
      </c>
      <c r="M1745">
        <f t="shared" si="109"/>
        <v>30</v>
      </c>
      <c r="N1745">
        <f t="shared" si="110"/>
        <v>0.1305</v>
      </c>
    </row>
    <row r="1746" spans="1:14" x14ac:dyDescent="0.35">
      <c r="B1746">
        <v>5</v>
      </c>
      <c r="C1746">
        <v>19</v>
      </c>
      <c r="D1746">
        <v>2</v>
      </c>
      <c r="E1746">
        <v>1</v>
      </c>
      <c r="F1746">
        <v>0.1168</v>
      </c>
      <c r="G1746">
        <v>2.2200000000000001E-2</v>
      </c>
      <c r="H1746">
        <v>7.7700000000000005E-2</v>
      </c>
      <c r="I1746">
        <v>0.16439999999999999</v>
      </c>
      <c r="K1746" t="str">
        <f t="shared" si="111"/>
        <v>MR</v>
      </c>
      <c r="L1746">
        <f t="shared" si="108"/>
        <v>5</v>
      </c>
      <c r="M1746">
        <f t="shared" si="109"/>
        <v>19</v>
      </c>
      <c r="N1746">
        <f t="shared" si="110"/>
        <v>0.1168</v>
      </c>
    </row>
    <row r="1747" spans="1:14" x14ac:dyDescent="0.35">
      <c r="B1747">
        <v>6</v>
      </c>
      <c r="C1747">
        <v>16</v>
      </c>
      <c r="D1747">
        <v>2</v>
      </c>
      <c r="E1747">
        <v>0</v>
      </c>
      <c r="F1747">
        <v>0.1022</v>
      </c>
      <c r="G1747">
        <v>2.1700000000000001E-2</v>
      </c>
      <c r="H1747">
        <v>6.4699999999999994E-2</v>
      </c>
      <c r="I1747">
        <v>0.14949999999999999</v>
      </c>
      <c r="K1747" t="str">
        <f t="shared" si="111"/>
        <v>MR</v>
      </c>
      <c r="L1747">
        <f t="shared" si="108"/>
        <v>6</v>
      </c>
      <c r="M1747">
        <f t="shared" si="109"/>
        <v>16</v>
      </c>
      <c r="N1747">
        <f t="shared" si="110"/>
        <v>0.1022</v>
      </c>
    </row>
    <row r="1748" spans="1:14" x14ac:dyDescent="0.35">
      <c r="B1748">
        <v>7</v>
      </c>
      <c r="C1748">
        <v>14</v>
      </c>
      <c r="D1748">
        <v>3</v>
      </c>
      <c r="E1748">
        <v>3</v>
      </c>
      <c r="F1748">
        <v>8.0299999999999996E-2</v>
      </c>
      <c r="G1748">
        <v>2.0400000000000001E-2</v>
      </c>
      <c r="H1748">
        <v>4.6300000000000001E-2</v>
      </c>
      <c r="I1748">
        <v>0.12620000000000001</v>
      </c>
      <c r="K1748" t="str">
        <f t="shared" si="111"/>
        <v>MR</v>
      </c>
      <c r="L1748">
        <f t="shared" si="108"/>
        <v>7</v>
      </c>
      <c r="M1748">
        <f t="shared" si="109"/>
        <v>14</v>
      </c>
      <c r="N1748">
        <f t="shared" si="110"/>
        <v>8.0299999999999996E-2</v>
      </c>
    </row>
    <row r="1749" spans="1:14" x14ac:dyDescent="0.35">
      <c r="B1749">
        <v>8</v>
      </c>
      <c r="C1749">
        <v>8</v>
      </c>
      <c r="D1749">
        <v>0</v>
      </c>
      <c r="E1749">
        <v>1</v>
      </c>
      <c r="F1749">
        <v>8.0299999999999996E-2</v>
      </c>
      <c r="G1749">
        <v>2.0400000000000001E-2</v>
      </c>
      <c r="H1749">
        <v>4.6300000000000001E-2</v>
      </c>
      <c r="I1749">
        <v>0.12620000000000001</v>
      </c>
      <c r="K1749" t="str">
        <f t="shared" si="111"/>
        <v>MR</v>
      </c>
      <c r="L1749">
        <f t="shared" si="108"/>
        <v>8</v>
      </c>
      <c r="M1749">
        <f t="shared" si="109"/>
        <v>8</v>
      </c>
      <c r="N1749">
        <f t="shared" si="110"/>
        <v>8.0299999999999996E-2</v>
      </c>
    </row>
    <row r="1750" spans="1:14" x14ac:dyDescent="0.35">
      <c r="B1750">
        <v>9</v>
      </c>
      <c r="C1750">
        <v>7</v>
      </c>
      <c r="D1750">
        <v>0</v>
      </c>
      <c r="E1750">
        <v>2</v>
      </c>
      <c r="F1750">
        <v>8.0299999999999996E-2</v>
      </c>
      <c r="G1750">
        <v>2.0400000000000001E-2</v>
      </c>
      <c r="H1750">
        <v>4.6300000000000001E-2</v>
      </c>
      <c r="I1750">
        <v>0.12620000000000001</v>
      </c>
      <c r="K1750" t="str">
        <f t="shared" si="111"/>
        <v>MR</v>
      </c>
      <c r="L1750">
        <f t="shared" si="108"/>
        <v>9</v>
      </c>
      <c r="M1750">
        <f t="shared" si="109"/>
        <v>7</v>
      </c>
      <c r="N1750">
        <f t="shared" si="110"/>
        <v>8.0299999999999996E-2</v>
      </c>
    </row>
    <row r="1751" spans="1:14" x14ac:dyDescent="0.35">
      <c r="B1751">
        <v>10</v>
      </c>
      <c r="C1751">
        <v>5</v>
      </c>
      <c r="D1751">
        <v>0</v>
      </c>
      <c r="E1751">
        <v>2</v>
      </c>
      <c r="F1751">
        <v>8.0299999999999996E-2</v>
      </c>
      <c r="G1751">
        <v>2.0400000000000001E-2</v>
      </c>
      <c r="H1751">
        <v>4.6300000000000001E-2</v>
      </c>
      <c r="I1751">
        <v>0.12620000000000001</v>
      </c>
      <c r="K1751" t="str">
        <f t="shared" si="111"/>
        <v>MR</v>
      </c>
      <c r="L1751">
        <f t="shared" si="108"/>
        <v>10</v>
      </c>
      <c r="M1751">
        <f t="shared" si="109"/>
        <v>5</v>
      </c>
      <c r="N1751">
        <f t="shared" si="110"/>
        <v>8.0299999999999996E-2</v>
      </c>
    </row>
    <row r="1752" spans="1:14" x14ac:dyDescent="0.35">
      <c r="B1752">
        <v>11</v>
      </c>
      <c r="C1752">
        <v>3</v>
      </c>
      <c r="D1752">
        <v>0</v>
      </c>
      <c r="E1752">
        <v>3</v>
      </c>
      <c r="F1752">
        <v>8.0299999999999996E-2</v>
      </c>
      <c r="G1752">
        <v>2.0400000000000001E-2</v>
      </c>
      <c r="H1752">
        <v>4.6300000000000001E-2</v>
      </c>
      <c r="I1752">
        <v>0.12620000000000001</v>
      </c>
      <c r="K1752" t="str">
        <f t="shared" si="111"/>
        <v>MR</v>
      </c>
      <c r="L1752">
        <f t="shared" si="108"/>
        <v>11</v>
      </c>
      <c r="M1752">
        <f t="shared" si="109"/>
        <v>3</v>
      </c>
      <c r="N1752">
        <f t="shared" si="110"/>
        <v>8.0299999999999996E-2</v>
      </c>
    </row>
    <row r="1753" spans="1:14" x14ac:dyDescent="0.35">
      <c r="A1753" t="s">
        <v>153</v>
      </c>
      <c r="K1753" t="str">
        <f t="shared" si="111"/>
        <v>MS</v>
      </c>
      <c r="L1753">
        <f t="shared" si="108"/>
        <v>0</v>
      </c>
      <c r="M1753">
        <f t="shared" si="109"/>
        <v>0</v>
      </c>
      <c r="N1753">
        <f t="shared" si="110"/>
        <v>0</v>
      </c>
    </row>
    <row r="1754" spans="1:14" x14ac:dyDescent="0.35">
      <c r="B1754">
        <v>1</v>
      </c>
      <c r="C1754">
        <v>18</v>
      </c>
      <c r="D1754">
        <v>16</v>
      </c>
      <c r="E1754">
        <v>0</v>
      </c>
      <c r="F1754">
        <v>0.1111</v>
      </c>
      <c r="G1754">
        <v>7.4099999999999999E-2</v>
      </c>
      <c r="H1754">
        <v>1.8599999999999998E-2</v>
      </c>
      <c r="I1754">
        <v>0.29749999999999999</v>
      </c>
      <c r="K1754" t="str">
        <f t="shared" si="111"/>
        <v>MS</v>
      </c>
      <c r="L1754">
        <f t="shared" si="108"/>
        <v>1</v>
      </c>
      <c r="M1754">
        <f t="shared" si="109"/>
        <v>18</v>
      </c>
      <c r="N1754">
        <f t="shared" si="110"/>
        <v>0.1111</v>
      </c>
    </row>
    <row r="1755" spans="1:14" x14ac:dyDescent="0.35">
      <c r="B1755">
        <v>2</v>
      </c>
      <c r="C1755">
        <v>2</v>
      </c>
      <c r="D1755">
        <v>0</v>
      </c>
      <c r="E1755">
        <v>1</v>
      </c>
      <c r="F1755">
        <v>0.1111</v>
      </c>
      <c r="G1755">
        <v>7.4099999999999999E-2</v>
      </c>
      <c r="H1755">
        <v>1.8599999999999998E-2</v>
      </c>
      <c r="I1755">
        <v>0.29749999999999999</v>
      </c>
      <c r="K1755" t="str">
        <f t="shared" si="111"/>
        <v>MS</v>
      </c>
      <c r="L1755">
        <f t="shared" si="108"/>
        <v>2</v>
      </c>
      <c r="M1755">
        <f t="shared" si="109"/>
        <v>2</v>
      </c>
      <c r="N1755">
        <f t="shared" si="110"/>
        <v>0.1111</v>
      </c>
    </row>
    <row r="1756" spans="1:14" x14ac:dyDescent="0.35">
      <c r="B1756">
        <v>5</v>
      </c>
      <c r="C1756">
        <v>1</v>
      </c>
      <c r="D1756">
        <v>1</v>
      </c>
      <c r="E1756">
        <v>0</v>
      </c>
      <c r="F1756">
        <v>0</v>
      </c>
      <c r="G1756" t="s">
        <v>0</v>
      </c>
      <c r="H1756" t="s">
        <v>0</v>
      </c>
      <c r="I1756" t="s">
        <v>0</v>
      </c>
      <c r="K1756" t="str">
        <f t="shared" si="111"/>
        <v>MS</v>
      </c>
      <c r="L1756">
        <f t="shared" si="108"/>
        <v>5</v>
      </c>
      <c r="M1756">
        <f t="shared" si="109"/>
        <v>1</v>
      </c>
      <c r="N1756">
        <f t="shared" si="110"/>
        <v>0</v>
      </c>
    </row>
    <row r="1757" spans="1:14" x14ac:dyDescent="0.35">
      <c r="A1757" t="s">
        <v>154</v>
      </c>
      <c r="K1757" t="str">
        <f t="shared" si="111"/>
        <v>MT</v>
      </c>
      <c r="L1757">
        <f t="shared" si="108"/>
        <v>0</v>
      </c>
      <c r="M1757">
        <f t="shared" si="109"/>
        <v>0</v>
      </c>
      <c r="N1757">
        <f t="shared" si="110"/>
        <v>0</v>
      </c>
    </row>
    <row r="1758" spans="1:14" x14ac:dyDescent="0.35">
      <c r="B1758">
        <v>1</v>
      </c>
      <c r="C1758">
        <v>1128</v>
      </c>
      <c r="D1758">
        <v>721</v>
      </c>
      <c r="E1758">
        <v>57</v>
      </c>
      <c r="F1758">
        <v>0.36080000000000001</v>
      </c>
      <c r="G1758">
        <v>1.43E-2</v>
      </c>
      <c r="H1758">
        <v>0.33279999999999998</v>
      </c>
      <c r="I1758">
        <v>0.38879999999999998</v>
      </c>
      <c r="K1758" t="str">
        <f t="shared" si="111"/>
        <v>MT</v>
      </c>
      <c r="L1758">
        <f t="shared" si="108"/>
        <v>1</v>
      </c>
      <c r="M1758">
        <f t="shared" si="109"/>
        <v>1128</v>
      </c>
      <c r="N1758">
        <f t="shared" si="110"/>
        <v>0.36080000000000001</v>
      </c>
    </row>
    <row r="1759" spans="1:14" x14ac:dyDescent="0.35">
      <c r="B1759">
        <v>2</v>
      </c>
      <c r="C1759">
        <v>350</v>
      </c>
      <c r="D1759">
        <v>145</v>
      </c>
      <c r="E1759">
        <v>20</v>
      </c>
      <c r="F1759">
        <v>0.21129999999999999</v>
      </c>
      <c r="G1759">
        <v>1.2699999999999999E-2</v>
      </c>
      <c r="H1759">
        <v>0.18709999999999999</v>
      </c>
      <c r="I1759">
        <v>0.2366</v>
      </c>
      <c r="K1759" t="str">
        <f t="shared" si="111"/>
        <v>MT</v>
      </c>
      <c r="L1759">
        <f t="shared" si="108"/>
        <v>2</v>
      </c>
      <c r="M1759">
        <f t="shared" si="109"/>
        <v>350</v>
      </c>
      <c r="N1759">
        <f t="shared" si="110"/>
        <v>0.21129999999999999</v>
      </c>
    </row>
    <row r="1760" spans="1:14" x14ac:dyDescent="0.35">
      <c r="B1760">
        <v>3</v>
      </c>
      <c r="C1760">
        <v>185</v>
      </c>
      <c r="D1760">
        <v>56</v>
      </c>
      <c r="E1760">
        <v>13</v>
      </c>
      <c r="F1760">
        <v>0.1474</v>
      </c>
      <c r="G1760">
        <v>1.14E-2</v>
      </c>
      <c r="H1760">
        <v>0.12590000000000001</v>
      </c>
      <c r="I1760">
        <v>0.1704</v>
      </c>
      <c r="K1760" t="str">
        <f t="shared" si="111"/>
        <v>MT</v>
      </c>
      <c r="L1760">
        <f t="shared" si="108"/>
        <v>3</v>
      </c>
      <c r="M1760">
        <f t="shared" si="109"/>
        <v>185</v>
      </c>
      <c r="N1760">
        <f t="shared" si="110"/>
        <v>0.1474</v>
      </c>
    </row>
    <row r="1761" spans="1:14" x14ac:dyDescent="0.35">
      <c r="B1761">
        <v>4</v>
      </c>
      <c r="C1761">
        <v>116</v>
      </c>
      <c r="D1761">
        <v>27</v>
      </c>
      <c r="E1761">
        <v>12</v>
      </c>
      <c r="F1761">
        <v>0.11310000000000001</v>
      </c>
      <c r="G1761">
        <v>1.0500000000000001E-2</v>
      </c>
      <c r="H1761">
        <v>9.3600000000000003E-2</v>
      </c>
      <c r="I1761">
        <v>0.13450000000000001</v>
      </c>
      <c r="K1761" t="str">
        <f t="shared" si="111"/>
        <v>MT</v>
      </c>
      <c r="L1761">
        <f t="shared" si="108"/>
        <v>4</v>
      </c>
      <c r="M1761">
        <f t="shared" si="109"/>
        <v>116</v>
      </c>
      <c r="N1761">
        <f t="shared" si="110"/>
        <v>0.11310000000000001</v>
      </c>
    </row>
    <row r="1762" spans="1:14" x14ac:dyDescent="0.35">
      <c r="B1762">
        <v>5</v>
      </c>
      <c r="C1762">
        <v>77</v>
      </c>
      <c r="D1762">
        <v>10</v>
      </c>
      <c r="E1762">
        <v>3</v>
      </c>
      <c r="F1762">
        <v>9.8400000000000001E-2</v>
      </c>
      <c r="G1762">
        <v>1.01E-2</v>
      </c>
      <c r="H1762">
        <v>7.9799999999999996E-2</v>
      </c>
      <c r="I1762">
        <v>0.1192</v>
      </c>
      <c r="K1762" t="str">
        <f t="shared" si="111"/>
        <v>MT</v>
      </c>
      <c r="L1762">
        <f t="shared" si="108"/>
        <v>5</v>
      </c>
      <c r="M1762">
        <f t="shared" si="109"/>
        <v>77</v>
      </c>
      <c r="N1762">
        <f t="shared" si="110"/>
        <v>9.8400000000000001E-2</v>
      </c>
    </row>
    <row r="1763" spans="1:14" x14ac:dyDescent="0.35">
      <c r="B1763">
        <v>6</v>
      </c>
      <c r="C1763">
        <v>64</v>
      </c>
      <c r="D1763">
        <v>7</v>
      </c>
      <c r="E1763">
        <v>9</v>
      </c>
      <c r="F1763">
        <v>8.7599999999999997E-2</v>
      </c>
      <c r="G1763">
        <v>9.7999999999999997E-3</v>
      </c>
      <c r="H1763">
        <v>6.9699999999999998E-2</v>
      </c>
      <c r="I1763">
        <v>0.108</v>
      </c>
      <c r="K1763" t="str">
        <f t="shared" si="111"/>
        <v>MT</v>
      </c>
      <c r="L1763">
        <f t="shared" si="108"/>
        <v>6</v>
      </c>
      <c r="M1763">
        <f t="shared" si="109"/>
        <v>64</v>
      </c>
      <c r="N1763">
        <f t="shared" si="110"/>
        <v>8.7599999999999997E-2</v>
      </c>
    </row>
    <row r="1764" spans="1:14" x14ac:dyDescent="0.35">
      <c r="B1764">
        <v>7</v>
      </c>
      <c r="C1764">
        <v>48</v>
      </c>
      <c r="D1764">
        <v>9</v>
      </c>
      <c r="E1764">
        <v>5</v>
      </c>
      <c r="F1764">
        <v>7.1199999999999999E-2</v>
      </c>
      <c r="G1764">
        <v>9.2999999999999992E-3</v>
      </c>
      <c r="H1764">
        <v>5.4300000000000001E-2</v>
      </c>
      <c r="I1764">
        <v>9.0999999999999998E-2</v>
      </c>
      <c r="K1764" t="str">
        <f t="shared" si="111"/>
        <v>MT</v>
      </c>
      <c r="L1764">
        <f t="shared" si="108"/>
        <v>7</v>
      </c>
      <c r="M1764">
        <f t="shared" si="109"/>
        <v>48</v>
      </c>
      <c r="N1764">
        <f t="shared" si="110"/>
        <v>7.1199999999999999E-2</v>
      </c>
    </row>
    <row r="1765" spans="1:14" x14ac:dyDescent="0.35">
      <c r="B1765">
        <v>8</v>
      </c>
      <c r="C1765">
        <v>34</v>
      </c>
      <c r="D1765">
        <v>5</v>
      </c>
      <c r="E1765">
        <v>5</v>
      </c>
      <c r="F1765">
        <v>6.0699999999999997E-2</v>
      </c>
      <c r="G1765">
        <v>9.1000000000000004E-3</v>
      </c>
      <c r="H1765">
        <v>4.4600000000000001E-2</v>
      </c>
      <c r="I1765">
        <v>8.0199999999999994E-2</v>
      </c>
      <c r="K1765" t="str">
        <f t="shared" si="111"/>
        <v>MT</v>
      </c>
      <c r="L1765">
        <f t="shared" si="108"/>
        <v>8</v>
      </c>
      <c r="M1765">
        <f t="shared" si="109"/>
        <v>34</v>
      </c>
      <c r="N1765">
        <f t="shared" si="110"/>
        <v>6.0699999999999997E-2</v>
      </c>
    </row>
    <row r="1766" spans="1:14" x14ac:dyDescent="0.35">
      <c r="B1766">
        <v>9</v>
      </c>
      <c r="C1766">
        <v>24</v>
      </c>
      <c r="D1766">
        <v>2</v>
      </c>
      <c r="E1766">
        <v>2</v>
      </c>
      <c r="F1766">
        <v>5.57E-2</v>
      </c>
      <c r="G1766">
        <v>8.9999999999999993E-3</v>
      </c>
      <c r="H1766">
        <v>3.9800000000000002E-2</v>
      </c>
      <c r="I1766">
        <v>7.51E-2</v>
      </c>
      <c r="K1766" t="str">
        <f t="shared" si="111"/>
        <v>MT</v>
      </c>
      <c r="L1766">
        <f t="shared" si="108"/>
        <v>9</v>
      </c>
      <c r="M1766">
        <f t="shared" si="109"/>
        <v>24</v>
      </c>
      <c r="N1766">
        <f t="shared" si="110"/>
        <v>5.57E-2</v>
      </c>
    </row>
    <row r="1767" spans="1:14" x14ac:dyDescent="0.35">
      <c r="B1767">
        <v>10</v>
      </c>
      <c r="C1767">
        <v>20</v>
      </c>
      <c r="D1767">
        <v>1</v>
      </c>
      <c r="E1767">
        <v>4</v>
      </c>
      <c r="F1767">
        <v>5.2900000000000003E-2</v>
      </c>
      <c r="G1767">
        <v>8.9999999999999993E-3</v>
      </c>
      <c r="H1767">
        <v>3.7199999999999997E-2</v>
      </c>
      <c r="I1767">
        <v>7.2400000000000006E-2</v>
      </c>
      <c r="K1767" t="str">
        <f t="shared" si="111"/>
        <v>MT</v>
      </c>
      <c r="L1767">
        <f t="shared" si="108"/>
        <v>10</v>
      </c>
      <c r="M1767">
        <f t="shared" si="109"/>
        <v>20</v>
      </c>
      <c r="N1767">
        <f t="shared" si="110"/>
        <v>5.2900000000000003E-2</v>
      </c>
    </row>
    <row r="1768" spans="1:14" x14ac:dyDescent="0.35">
      <c r="B1768">
        <v>11</v>
      </c>
      <c r="C1768">
        <v>15</v>
      </c>
      <c r="D1768">
        <v>3</v>
      </c>
      <c r="E1768">
        <v>3</v>
      </c>
      <c r="F1768">
        <v>4.2299999999999997E-2</v>
      </c>
      <c r="G1768">
        <v>8.9999999999999993E-3</v>
      </c>
      <c r="H1768">
        <v>2.7099999999999999E-2</v>
      </c>
      <c r="I1768">
        <v>6.2600000000000003E-2</v>
      </c>
      <c r="K1768" t="str">
        <f t="shared" si="111"/>
        <v>MT</v>
      </c>
      <c r="L1768">
        <f t="shared" si="108"/>
        <v>11</v>
      </c>
      <c r="M1768">
        <f t="shared" si="109"/>
        <v>15</v>
      </c>
      <c r="N1768">
        <f t="shared" si="110"/>
        <v>4.2299999999999997E-2</v>
      </c>
    </row>
    <row r="1769" spans="1:14" x14ac:dyDescent="0.35">
      <c r="B1769">
        <v>12</v>
      </c>
      <c r="C1769">
        <v>9</v>
      </c>
      <c r="D1769">
        <v>0</v>
      </c>
      <c r="E1769">
        <v>3</v>
      </c>
      <c r="F1769">
        <v>4.2299999999999997E-2</v>
      </c>
      <c r="G1769">
        <v>8.9999999999999993E-3</v>
      </c>
      <c r="H1769">
        <v>2.7099999999999999E-2</v>
      </c>
      <c r="I1769">
        <v>6.2600000000000003E-2</v>
      </c>
      <c r="K1769" t="str">
        <f t="shared" si="111"/>
        <v>MT</v>
      </c>
      <c r="L1769">
        <f t="shared" si="108"/>
        <v>12</v>
      </c>
      <c r="M1769">
        <f t="shared" si="109"/>
        <v>9</v>
      </c>
      <c r="N1769">
        <f t="shared" si="110"/>
        <v>4.2299999999999997E-2</v>
      </c>
    </row>
    <row r="1770" spans="1:14" x14ac:dyDescent="0.35">
      <c r="B1770">
        <v>13</v>
      </c>
      <c r="C1770">
        <v>6</v>
      </c>
      <c r="D1770">
        <v>0</v>
      </c>
      <c r="E1770">
        <v>3</v>
      </c>
      <c r="F1770">
        <v>4.2299999999999997E-2</v>
      </c>
      <c r="G1770">
        <v>8.9999999999999993E-3</v>
      </c>
      <c r="H1770">
        <v>2.7099999999999999E-2</v>
      </c>
      <c r="I1770">
        <v>6.2600000000000003E-2</v>
      </c>
      <c r="K1770" t="str">
        <f t="shared" si="111"/>
        <v>MT</v>
      </c>
      <c r="L1770">
        <f t="shared" si="108"/>
        <v>13</v>
      </c>
      <c r="M1770">
        <f t="shared" si="109"/>
        <v>6</v>
      </c>
      <c r="N1770">
        <f t="shared" si="110"/>
        <v>4.2299999999999997E-2</v>
      </c>
    </row>
    <row r="1771" spans="1:14" x14ac:dyDescent="0.35">
      <c r="B1771">
        <v>14</v>
      </c>
      <c r="C1771">
        <v>3</v>
      </c>
      <c r="D1771">
        <v>0</v>
      </c>
      <c r="E1771">
        <v>3</v>
      </c>
      <c r="F1771">
        <v>4.2299999999999997E-2</v>
      </c>
      <c r="G1771">
        <v>8.9999999999999993E-3</v>
      </c>
      <c r="H1771">
        <v>2.7099999999999999E-2</v>
      </c>
      <c r="I1771">
        <v>6.2600000000000003E-2</v>
      </c>
      <c r="K1771" t="str">
        <f t="shared" si="111"/>
        <v>MT</v>
      </c>
      <c r="L1771">
        <f t="shared" si="108"/>
        <v>14</v>
      </c>
      <c r="M1771">
        <f t="shared" si="109"/>
        <v>3</v>
      </c>
      <c r="N1771">
        <f t="shared" si="110"/>
        <v>4.2299999999999997E-2</v>
      </c>
    </row>
    <row r="1772" spans="1:14" x14ac:dyDescent="0.35">
      <c r="A1772" t="s">
        <v>155</v>
      </c>
      <c r="K1772" t="str">
        <f t="shared" si="111"/>
        <v>MU</v>
      </c>
      <c r="L1772">
        <f t="shared" si="108"/>
        <v>0</v>
      </c>
      <c r="M1772">
        <f t="shared" si="109"/>
        <v>0</v>
      </c>
      <c r="N1772">
        <f t="shared" si="110"/>
        <v>0</v>
      </c>
    </row>
    <row r="1773" spans="1:14" x14ac:dyDescent="0.35">
      <c r="B1773">
        <v>1</v>
      </c>
      <c r="C1773">
        <v>2475</v>
      </c>
      <c r="D1773">
        <v>1297</v>
      </c>
      <c r="E1773">
        <v>155</v>
      </c>
      <c r="F1773">
        <v>0.47599999999999998</v>
      </c>
      <c r="G1773">
        <v>0.01</v>
      </c>
      <c r="H1773">
        <v>0.45610000000000001</v>
      </c>
      <c r="I1773">
        <v>0.4955</v>
      </c>
      <c r="K1773" t="str">
        <f t="shared" si="111"/>
        <v>MU</v>
      </c>
      <c r="L1773">
        <f t="shared" si="108"/>
        <v>1</v>
      </c>
      <c r="M1773">
        <f t="shared" si="109"/>
        <v>2475</v>
      </c>
      <c r="N1773">
        <f t="shared" si="110"/>
        <v>0.47599999999999998</v>
      </c>
    </row>
    <row r="1774" spans="1:14" x14ac:dyDescent="0.35">
      <c r="B1774">
        <v>2</v>
      </c>
      <c r="C1774">
        <v>1023</v>
      </c>
      <c r="D1774">
        <v>329</v>
      </c>
      <c r="E1774">
        <v>68</v>
      </c>
      <c r="F1774">
        <v>0.32290000000000002</v>
      </c>
      <c r="G1774">
        <v>9.7000000000000003E-3</v>
      </c>
      <c r="H1774">
        <v>0.3039</v>
      </c>
      <c r="I1774">
        <v>0.34200000000000003</v>
      </c>
      <c r="K1774" t="str">
        <f t="shared" si="111"/>
        <v>MU</v>
      </c>
      <c r="L1774">
        <f t="shared" si="108"/>
        <v>2</v>
      </c>
      <c r="M1774">
        <f t="shared" si="109"/>
        <v>1023</v>
      </c>
      <c r="N1774">
        <f t="shared" si="110"/>
        <v>0.32290000000000002</v>
      </c>
    </row>
    <row r="1775" spans="1:14" x14ac:dyDescent="0.35">
      <c r="B1775">
        <v>3</v>
      </c>
      <c r="C1775">
        <v>626</v>
      </c>
      <c r="D1775">
        <v>138</v>
      </c>
      <c r="E1775">
        <v>47</v>
      </c>
      <c r="F1775">
        <v>0.25169999999999998</v>
      </c>
      <c r="G1775">
        <v>9.2999999999999992E-3</v>
      </c>
      <c r="H1775">
        <v>0.23369999999999999</v>
      </c>
      <c r="I1775">
        <v>0.27010000000000001</v>
      </c>
      <c r="K1775" t="str">
        <f t="shared" si="111"/>
        <v>MU</v>
      </c>
      <c r="L1775">
        <f t="shared" si="108"/>
        <v>3</v>
      </c>
      <c r="M1775">
        <f t="shared" si="109"/>
        <v>626</v>
      </c>
      <c r="N1775">
        <f t="shared" si="110"/>
        <v>0.25169999999999998</v>
      </c>
    </row>
    <row r="1776" spans="1:14" x14ac:dyDescent="0.35">
      <c r="B1776">
        <v>4</v>
      </c>
      <c r="C1776">
        <v>441</v>
      </c>
      <c r="D1776">
        <v>90</v>
      </c>
      <c r="E1776">
        <v>35</v>
      </c>
      <c r="F1776">
        <v>0.20030000000000001</v>
      </c>
      <c r="G1776">
        <v>8.8000000000000005E-3</v>
      </c>
      <c r="H1776">
        <v>0.18329999999999999</v>
      </c>
      <c r="I1776">
        <v>0.21790000000000001</v>
      </c>
      <c r="K1776" t="str">
        <f t="shared" si="111"/>
        <v>MU</v>
      </c>
      <c r="L1776">
        <f t="shared" si="108"/>
        <v>4</v>
      </c>
      <c r="M1776">
        <f t="shared" si="109"/>
        <v>441</v>
      </c>
      <c r="N1776">
        <f t="shared" si="110"/>
        <v>0.20030000000000001</v>
      </c>
    </row>
    <row r="1777" spans="1:14" x14ac:dyDescent="0.35">
      <c r="B1777">
        <v>5</v>
      </c>
      <c r="C1777">
        <v>316</v>
      </c>
      <c r="D1777">
        <v>50</v>
      </c>
      <c r="E1777">
        <v>27</v>
      </c>
      <c r="F1777">
        <v>0.1686</v>
      </c>
      <c r="G1777">
        <v>8.5000000000000006E-3</v>
      </c>
      <c r="H1777">
        <v>0.15240000000000001</v>
      </c>
      <c r="I1777">
        <v>0.18559999999999999</v>
      </c>
      <c r="K1777" t="str">
        <f t="shared" si="111"/>
        <v>MU</v>
      </c>
      <c r="L1777">
        <f t="shared" si="108"/>
        <v>5</v>
      </c>
      <c r="M1777">
        <f t="shared" si="109"/>
        <v>316</v>
      </c>
      <c r="N1777">
        <f t="shared" si="110"/>
        <v>0.1686</v>
      </c>
    </row>
    <row r="1778" spans="1:14" x14ac:dyDescent="0.35">
      <c r="B1778">
        <v>6</v>
      </c>
      <c r="C1778">
        <v>239</v>
      </c>
      <c r="D1778">
        <v>33</v>
      </c>
      <c r="E1778">
        <v>20</v>
      </c>
      <c r="F1778">
        <v>0.1454</v>
      </c>
      <c r="G1778">
        <v>8.2000000000000007E-3</v>
      </c>
      <c r="H1778">
        <v>0.12970000000000001</v>
      </c>
      <c r="I1778">
        <v>0.16189999999999999</v>
      </c>
      <c r="K1778" t="str">
        <f t="shared" si="111"/>
        <v>MU</v>
      </c>
      <c r="L1778">
        <f t="shared" si="108"/>
        <v>6</v>
      </c>
      <c r="M1778">
        <f t="shared" si="109"/>
        <v>239</v>
      </c>
      <c r="N1778">
        <f t="shared" si="110"/>
        <v>0.1454</v>
      </c>
    </row>
    <row r="1779" spans="1:14" x14ac:dyDescent="0.35">
      <c r="B1779">
        <v>7</v>
      </c>
      <c r="C1779">
        <v>186</v>
      </c>
      <c r="D1779">
        <v>16</v>
      </c>
      <c r="E1779">
        <v>20</v>
      </c>
      <c r="F1779">
        <v>0.13289999999999999</v>
      </c>
      <c r="G1779">
        <v>8.0999999999999996E-3</v>
      </c>
      <c r="H1779">
        <v>0.11749999999999999</v>
      </c>
      <c r="I1779">
        <v>0.1492</v>
      </c>
      <c r="K1779" t="str">
        <f t="shared" si="111"/>
        <v>MU</v>
      </c>
      <c r="L1779">
        <f t="shared" si="108"/>
        <v>7</v>
      </c>
      <c r="M1779">
        <f t="shared" si="109"/>
        <v>186</v>
      </c>
      <c r="N1779">
        <f t="shared" si="110"/>
        <v>0.13289999999999999</v>
      </c>
    </row>
    <row r="1780" spans="1:14" x14ac:dyDescent="0.35">
      <c r="B1780">
        <v>8</v>
      </c>
      <c r="C1780">
        <v>150</v>
      </c>
      <c r="D1780">
        <v>20</v>
      </c>
      <c r="E1780">
        <v>21</v>
      </c>
      <c r="F1780">
        <v>0.11509999999999999</v>
      </c>
      <c r="G1780">
        <v>7.9000000000000008E-3</v>
      </c>
      <c r="H1780">
        <v>0.1002</v>
      </c>
      <c r="I1780">
        <v>0.13120000000000001</v>
      </c>
      <c r="K1780" t="str">
        <f t="shared" si="111"/>
        <v>MU</v>
      </c>
      <c r="L1780">
        <f t="shared" si="108"/>
        <v>8</v>
      </c>
      <c r="M1780">
        <f t="shared" si="109"/>
        <v>150</v>
      </c>
      <c r="N1780">
        <f t="shared" si="110"/>
        <v>0.11509999999999999</v>
      </c>
    </row>
    <row r="1781" spans="1:14" x14ac:dyDescent="0.35">
      <c r="B1781">
        <v>9</v>
      </c>
      <c r="C1781">
        <v>109</v>
      </c>
      <c r="D1781">
        <v>9</v>
      </c>
      <c r="E1781">
        <v>17</v>
      </c>
      <c r="F1781">
        <v>0.1056</v>
      </c>
      <c r="G1781">
        <v>7.9000000000000008E-3</v>
      </c>
      <c r="H1781">
        <v>9.0800000000000006E-2</v>
      </c>
      <c r="I1781">
        <v>0.1217</v>
      </c>
      <c r="K1781" t="str">
        <f t="shared" si="111"/>
        <v>MU</v>
      </c>
      <c r="L1781">
        <f t="shared" si="108"/>
        <v>9</v>
      </c>
      <c r="M1781">
        <f t="shared" si="109"/>
        <v>109</v>
      </c>
      <c r="N1781">
        <f t="shared" si="110"/>
        <v>0.1056</v>
      </c>
    </row>
    <row r="1782" spans="1:14" x14ac:dyDescent="0.35">
      <c r="B1782">
        <v>10</v>
      </c>
      <c r="C1782">
        <v>83</v>
      </c>
      <c r="D1782">
        <v>9</v>
      </c>
      <c r="E1782">
        <v>24</v>
      </c>
      <c r="F1782">
        <v>9.4200000000000006E-2</v>
      </c>
      <c r="G1782">
        <v>7.9000000000000008E-3</v>
      </c>
      <c r="H1782">
        <v>7.9399999999999998E-2</v>
      </c>
      <c r="I1782">
        <v>0.1104</v>
      </c>
      <c r="K1782" t="str">
        <f t="shared" si="111"/>
        <v>MU</v>
      </c>
      <c r="L1782">
        <f t="shared" si="108"/>
        <v>10</v>
      </c>
      <c r="M1782">
        <f t="shared" si="109"/>
        <v>83</v>
      </c>
      <c r="N1782">
        <f t="shared" si="110"/>
        <v>9.4200000000000006E-2</v>
      </c>
    </row>
    <row r="1783" spans="1:14" x14ac:dyDescent="0.35">
      <c r="B1783">
        <v>11</v>
      </c>
      <c r="C1783">
        <v>50</v>
      </c>
      <c r="D1783">
        <v>0</v>
      </c>
      <c r="E1783">
        <v>14</v>
      </c>
      <c r="F1783">
        <v>9.4200000000000006E-2</v>
      </c>
      <c r="G1783">
        <v>7.9000000000000008E-3</v>
      </c>
      <c r="H1783">
        <v>7.9399999999999998E-2</v>
      </c>
      <c r="I1783">
        <v>0.1104</v>
      </c>
      <c r="K1783" t="str">
        <f t="shared" si="111"/>
        <v>MU</v>
      </c>
      <c r="L1783">
        <f t="shared" si="108"/>
        <v>11</v>
      </c>
      <c r="M1783">
        <f t="shared" si="109"/>
        <v>50</v>
      </c>
      <c r="N1783">
        <f t="shared" si="110"/>
        <v>9.4200000000000006E-2</v>
      </c>
    </row>
    <row r="1784" spans="1:14" x14ac:dyDescent="0.35">
      <c r="B1784">
        <v>12</v>
      </c>
      <c r="C1784">
        <v>36</v>
      </c>
      <c r="D1784">
        <v>1</v>
      </c>
      <c r="E1784">
        <v>8</v>
      </c>
      <c r="F1784">
        <v>9.1600000000000001E-2</v>
      </c>
      <c r="G1784">
        <v>8.0999999999999996E-3</v>
      </c>
      <c r="H1784">
        <v>7.6499999999999999E-2</v>
      </c>
      <c r="I1784">
        <v>0.1082</v>
      </c>
      <c r="K1784" t="str">
        <f t="shared" si="111"/>
        <v>MU</v>
      </c>
      <c r="L1784">
        <f t="shared" si="108"/>
        <v>12</v>
      </c>
      <c r="M1784">
        <f t="shared" si="109"/>
        <v>36</v>
      </c>
      <c r="N1784">
        <f t="shared" si="110"/>
        <v>9.1600000000000001E-2</v>
      </c>
    </row>
    <row r="1785" spans="1:14" x14ac:dyDescent="0.35">
      <c r="B1785">
        <v>13</v>
      </c>
      <c r="C1785">
        <v>27</v>
      </c>
      <c r="D1785">
        <v>0</v>
      </c>
      <c r="E1785">
        <v>14</v>
      </c>
      <c r="F1785">
        <v>9.1600000000000001E-2</v>
      </c>
      <c r="G1785">
        <v>8.0999999999999996E-3</v>
      </c>
      <c r="H1785">
        <v>7.6499999999999999E-2</v>
      </c>
      <c r="I1785">
        <v>0.1082</v>
      </c>
      <c r="K1785" t="str">
        <f t="shared" si="111"/>
        <v>MU</v>
      </c>
      <c r="L1785">
        <f t="shared" si="108"/>
        <v>13</v>
      </c>
      <c r="M1785">
        <f t="shared" si="109"/>
        <v>27</v>
      </c>
      <c r="N1785">
        <f t="shared" si="110"/>
        <v>9.1600000000000001E-2</v>
      </c>
    </row>
    <row r="1786" spans="1:14" x14ac:dyDescent="0.35">
      <c r="B1786">
        <v>14</v>
      </c>
      <c r="C1786">
        <v>13</v>
      </c>
      <c r="D1786">
        <v>0</v>
      </c>
      <c r="E1786">
        <v>13</v>
      </c>
      <c r="F1786">
        <v>9.1600000000000001E-2</v>
      </c>
      <c r="G1786">
        <v>8.0999999999999996E-3</v>
      </c>
      <c r="H1786">
        <v>7.6499999999999999E-2</v>
      </c>
      <c r="I1786">
        <v>0.1082</v>
      </c>
      <c r="K1786" t="str">
        <f t="shared" si="111"/>
        <v>MU</v>
      </c>
      <c r="L1786">
        <f t="shared" si="108"/>
        <v>14</v>
      </c>
      <c r="M1786">
        <f t="shared" si="109"/>
        <v>13</v>
      </c>
      <c r="N1786">
        <f t="shared" si="110"/>
        <v>9.1600000000000001E-2</v>
      </c>
    </row>
    <row r="1787" spans="1:14" x14ac:dyDescent="0.35">
      <c r="A1787" t="s">
        <v>156</v>
      </c>
      <c r="K1787" t="str">
        <f t="shared" si="111"/>
        <v>MV</v>
      </c>
      <c r="L1787">
        <f t="shared" si="108"/>
        <v>0</v>
      </c>
      <c r="M1787">
        <f t="shared" si="109"/>
        <v>0</v>
      </c>
      <c r="N1787">
        <f t="shared" si="110"/>
        <v>0</v>
      </c>
    </row>
    <row r="1788" spans="1:14" x14ac:dyDescent="0.35">
      <c r="B1788">
        <v>1</v>
      </c>
      <c r="C1788">
        <v>2598</v>
      </c>
      <c r="D1788">
        <v>1398</v>
      </c>
      <c r="E1788">
        <v>206</v>
      </c>
      <c r="F1788">
        <v>0.46189999999999998</v>
      </c>
      <c r="G1788">
        <v>9.7999999999999997E-3</v>
      </c>
      <c r="H1788">
        <v>0.44259999999999999</v>
      </c>
      <c r="I1788">
        <v>0.48089999999999999</v>
      </c>
      <c r="K1788" t="str">
        <f t="shared" si="111"/>
        <v>MV</v>
      </c>
      <c r="L1788">
        <f t="shared" si="108"/>
        <v>1</v>
      </c>
      <c r="M1788">
        <f t="shared" si="109"/>
        <v>2598</v>
      </c>
      <c r="N1788">
        <f t="shared" si="110"/>
        <v>0.46189999999999998</v>
      </c>
    </row>
    <row r="1789" spans="1:14" x14ac:dyDescent="0.35">
      <c r="B1789">
        <v>2</v>
      </c>
      <c r="C1789">
        <v>994</v>
      </c>
      <c r="D1789">
        <v>345</v>
      </c>
      <c r="E1789">
        <v>84</v>
      </c>
      <c r="F1789">
        <v>0.30159999999999998</v>
      </c>
      <c r="G1789">
        <v>9.4999999999999998E-3</v>
      </c>
      <c r="H1789">
        <v>0.28310000000000002</v>
      </c>
      <c r="I1789">
        <v>0.32019999999999998</v>
      </c>
      <c r="K1789" t="str">
        <f t="shared" si="111"/>
        <v>MV</v>
      </c>
      <c r="L1789">
        <f t="shared" si="108"/>
        <v>2</v>
      </c>
      <c r="M1789">
        <f t="shared" si="109"/>
        <v>994</v>
      </c>
      <c r="N1789">
        <f t="shared" si="110"/>
        <v>0.30159999999999998</v>
      </c>
    </row>
    <row r="1790" spans="1:14" x14ac:dyDescent="0.35">
      <c r="B1790">
        <v>3</v>
      </c>
      <c r="C1790">
        <v>565</v>
      </c>
      <c r="D1790">
        <v>149</v>
      </c>
      <c r="E1790">
        <v>48</v>
      </c>
      <c r="F1790">
        <v>0.222</v>
      </c>
      <c r="G1790">
        <v>8.8999999999999999E-3</v>
      </c>
      <c r="H1790">
        <v>0.20480000000000001</v>
      </c>
      <c r="I1790">
        <v>0.23980000000000001</v>
      </c>
      <c r="K1790" t="str">
        <f t="shared" si="111"/>
        <v>MV</v>
      </c>
      <c r="L1790">
        <f t="shared" si="108"/>
        <v>3</v>
      </c>
      <c r="M1790">
        <f t="shared" si="109"/>
        <v>565</v>
      </c>
      <c r="N1790">
        <f t="shared" si="110"/>
        <v>0.222</v>
      </c>
    </row>
    <row r="1791" spans="1:14" x14ac:dyDescent="0.35">
      <c r="B1791">
        <v>4</v>
      </c>
      <c r="C1791">
        <v>368</v>
      </c>
      <c r="D1791">
        <v>52</v>
      </c>
      <c r="E1791">
        <v>64</v>
      </c>
      <c r="F1791">
        <v>0.19070000000000001</v>
      </c>
      <c r="G1791">
        <v>8.6999999999999994E-3</v>
      </c>
      <c r="H1791">
        <v>0.17399999999999999</v>
      </c>
      <c r="I1791">
        <v>0.2079</v>
      </c>
      <c r="K1791" t="str">
        <f t="shared" si="111"/>
        <v>MV</v>
      </c>
      <c r="L1791">
        <f t="shared" si="108"/>
        <v>4</v>
      </c>
      <c r="M1791">
        <f t="shared" si="109"/>
        <v>368</v>
      </c>
      <c r="N1791">
        <f t="shared" si="110"/>
        <v>0.19070000000000001</v>
      </c>
    </row>
    <row r="1792" spans="1:14" x14ac:dyDescent="0.35">
      <c r="B1792">
        <v>5</v>
      </c>
      <c r="C1792">
        <v>252</v>
      </c>
      <c r="D1792">
        <v>38</v>
      </c>
      <c r="E1792">
        <v>31</v>
      </c>
      <c r="F1792">
        <v>0.16189999999999999</v>
      </c>
      <c r="G1792">
        <v>8.5000000000000006E-3</v>
      </c>
      <c r="H1792">
        <v>0.14560000000000001</v>
      </c>
      <c r="I1792">
        <v>0.17899999999999999</v>
      </c>
      <c r="K1792" t="str">
        <f t="shared" si="111"/>
        <v>MV</v>
      </c>
      <c r="L1792">
        <f t="shared" si="108"/>
        <v>5</v>
      </c>
      <c r="M1792">
        <f t="shared" si="109"/>
        <v>252</v>
      </c>
      <c r="N1792">
        <f t="shared" si="110"/>
        <v>0.16189999999999999</v>
      </c>
    </row>
    <row r="1793" spans="1:14" x14ac:dyDescent="0.35">
      <c r="B1793">
        <v>6</v>
      </c>
      <c r="C1793">
        <v>183</v>
      </c>
      <c r="D1793">
        <v>14</v>
      </c>
      <c r="E1793">
        <v>27</v>
      </c>
      <c r="F1793">
        <v>0.14949999999999999</v>
      </c>
      <c r="G1793">
        <v>8.5000000000000006E-3</v>
      </c>
      <c r="H1793">
        <v>0.1333</v>
      </c>
      <c r="I1793">
        <v>0.1666</v>
      </c>
      <c r="K1793" t="str">
        <f t="shared" si="111"/>
        <v>MV</v>
      </c>
      <c r="L1793">
        <f t="shared" si="108"/>
        <v>6</v>
      </c>
      <c r="M1793">
        <f t="shared" si="109"/>
        <v>183</v>
      </c>
      <c r="N1793">
        <f t="shared" si="110"/>
        <v>0.14949999999999999</v>
      </c>
    </row>
    <row r="1794" spans="1:14" x14ac:dyDescent="0.35">
      <c r="B1794">
        <v>7</v>
      </c>
      <c r="C1794">
        <v>142</v>
      </c>
      <c r="D1794">
        <v>12</v>
      </c>
      <c r="E1794">
        <v>17</v>
      </c>
      <c r="F1794">
        <v>0.13689999999999999</v>
      </c>
      <c r="G1794">
        <v>8.5000000000000006E-3</v>
      </c>
      <c r="H1794">
        <v>0.1207</v>
      </c>
      <c r="I1794">
        <v>0.15409999999999999</v>
      </c>
      <c r="K1794" t="str">
        <f t="shared" si="111"/>
        <v>MV</v>
      </c>
      <c r="L1794">
        <f t="shared" si="108"/>
        <v>7</v>
      </c>
      <c r="M1794">
        <f t="shared" si="109"/>
        <v>142</v>
      </c>
      <c r="N1794">
        <f t="shared" si="110"/>
        <v>0.13689999999999999</v>
      </c>
    </row>
    <row r="1795" spans="1:14" x14ac:dyDescent="0.35">
      <c r="B1795">
        <v>8</v>
      </c>
      <c r="C1795">
        <v>113</v>
      </c>
      <c r="D1795">
        <v>7</v>
      </c>
      <c r="E1795">
        <v>16</v>
      </c>
      <c r="F1795">
        <v>0.12839999999999999</v>
      </c>
      <c r="G1795">
        <v>8.6E-3</v>
      </c>
      <c r="H1795">
        <v>0.11219999999999999</v>
      </c>
      <c r="I1795">
        <v>0.14580000000000001</v>
      </c>
      <c r="K1795" t="str">
        <f t="shared" si="111"/>
        <v>MV</v>
      </c>
      <c r="L1795">
        <f t="shared" ref="L1795:L1858" si="112">B1795</f>
        <v>8</v>
      </c>
      <c r="M1795">
        <f t="shared" ref="M1795:M1858" si="113">C1795</f>
        <v>113</v>
      </c>
      <c r="N1795">
        <f t="shared" ref="N1795:N1858" si="114">F1795</f>
        <v>0.12839999999999999</v>
      </c>
    </row>
    <row r="1796" spans="1:14" x14ac:dyDescent="0.35">
      <c r="B1796">
        <v>9</v>
      </c>
      <c r="C1796">
        <v>90</v>
      </c>
      <c r="D1796">
        <v>9</v>
      </c>
      <c r="E1796">
        <v>11</v>
      </c>
      <c r="F1796">
        <v>0.11559999999999999</v>
      </c>
      <c r="G1796">
        <v>8.6999999999999994E-3</v>
      </c>
      <c r="H1796">
        <v>9.9199999999999997E-2</v>
      </c>
      <c r="I1796">
        <v>0.1333</v>
      </c>
      <c r="K1796" t="str">
        <f t="shared" ref="K1796:K1859" si="115">IF(A1796&lt;&gt;"",A1796,K1795)</f>
        <v>MV</v>
      </c>
      <c r="L1796">
        <f t="shared" si="112"/>
        <v>9</v>
      </c>
      <c r="M1796">
        <f t="shared" si="113"/>
        <v>90</v>
      </c>
      <c r="N1796">
        <f t="shared" si="114"/>
        <v>0.11559999999999999</v>
      </c>
    </row>
    <row r="1797" spans="1:14" x14ac:dyDescent="0.35">
      <c r="B1797">
        <v>10</v>
      </c>
      <c r="C1797">
        <v>70</v>
      </c>
      <c r="D1797">
        <v>5</v>
      </c>
      <c r="E1797">
        <v>12</v>
      </c>
      <c r="F1797">
        <v>0.10730000000000001</v>
      </c>
      <c r="G1797">
        <v>8.8000000000000005E-3</v>
      </c>
      <c r="H1797">
        <v>9.0800000000000006E-2</v>
      </c>
      <c r="I1797">
        <v>0.12540000000000001</v>
      </c>
      <c r="K1797" t="str">
        <f t="shared" si="115"/>
        <v>MV</v>
      </c>
      <c r="L1797">
        <f t="shared" si="112"/>
        <v>10</v>
      </c>
      <c r="M1797">
        <f t="shared" si="113"/>
        <v>70</v>
      </c>
      <c r="N1797">
        <f t="shared" si="114"/>
        <v>0.10730000000000001</v>
      </c>
    </row>
    <row r="1798" spans="1:14" x14ac:dyDescent="0.35">
      <c r="B1798">
        <v>11</v>
      </c>
      <c r="C1798">
        <v>53</v>
      </c>
      <c r="D1798">
        <v>4</v>
      </c>
      <c r="E1798">
        <v>19</v>
      </c>
      <c r="F1798">
        <v>9.9199999999999997E-2</v>
      </c>
      <c r="G1798">
        <v>9.1000000000000004E-3</v>
      </c>
      <c r="H1798">
        <v>8.2400000000000001E-2</v>
      </c>
      <c r="I1798">
        <v>0.1179</v>
      </c>
      <c r="K1798" t="str">
        <f t="shared" si="115"/>
        <v>MV</v>
      </c>
      <c r="L1798">
        <f t="shared" si="112"/>
        <v>11</v>
      </c>
      <c r="M1798">
        <f t="shared" si="113"/>
        <v>53</v>
      </c>
      <c r="N1798">
        <f t="shared" si="114"/>
        <v>9.9199999999999997E-2</v>
      </c>
    </row>
    <row r="1799" spans="1:14" x14ac:dyDescent="0.35">
      <c r="B1799">
        <v>12</v>
      </c>
      <c r="C1799">
        <v>30</v>
      </c>
      <c r="D1799">
        <v>0</v>
      </c>
      <c r="E1799">
        <v>13</v>
      </c>
      <c r="F1799">
        <v>9.9199999999999997E-2</v>
      </c>
      <c r="G1799">
        <v>9.1000000000000004E-3</v>
      </c>
      <c r="H1799">
        <v>8.2400000000000001E-2</v>
      </c>
      <c r="I1799">
        <v>0.1179</v>
      </c>
      <c r="K1799" t="str">
        <f t="shared" si="115"/>
        <v>MV</v>
      </c>
      <c r="L1799">
        <f t="shared" si="112"/>
        <v>12</v>
      </c>
      <c r="M1799">
        <f t="shared" si="113"/>
        <v>30</v>
      </c>
      <c r="N1799">
        <f t="shared" si="114"/>
        <v>9.9199999999999997E-2</v>
      </c>
    </row>
    <row r="1800" spans="1:14" x14ac:dyDescent="0.35">
      <c r="B1800">
        <v>13</v>
      </c>
      <c r="C1800">
        <v>17</v>
      </c>
      <c r="D1800">
        <v>1</v>
      </c>
      <c r="E1800">
        <v>6</v>
      </c>
      <c r="F1800">
        <v>9.3399999999999997E-2</v>
      </c>
      <c r="G1800">
        <v>1.0200000000000001E-2</v>
      </c>
      <c r="H1800">
        <v>7.46E-2</v>
      </c>
      <c r="I1800">
        <v>0.1147</v>
      </c>
      <c r="K1800" t="str">
        <f t="shared" si="115"/>
        <v>MV</v>
      </c>
      <c r="L1800">
        <f t="shared" si="112"/>
        <v>13</v>
      </c>
      <c r="M1800">
        <f t="shared" si="113"/>
        <v>17</v>
      </c>
      <c r="N1800">
        <f t="shared" si="114"/>
        <v>9.3399999999999997E-2</v>
      </c>
    </row>
    <row r="1801" spans="1:14" x14ac:dyDescent="0.35">
      <c r="B1801">
        <v>14</v>
      </c>
      <c r="C1801">
        <v>10</v>
      </c>
      <c r="D1801">
        <v>0</v>
      </c>
      <c r="E1801">
        <v>10</v>
      </c>
      <c r="F1801">
        <v>9.3399999999999997E-2</v>
      </c>
      <c r="G1801">
        <v>1.0200000000000001E-2</v>
      </c>
      <c r="H1801">
        <v>7.46E-2</v>
      </c>
      <c r="I1801">
        <v>0.1147</v>
      </c>
      <c r="K1801" t="str">
        <f t="shared" si="115"/>
        <v>MV</v>
      </c>
      <c r="L1801">
        <f t="shared" si="112"/>
        <v>14</v>
      </c>
      <c r="M1801">
        <f t="shared" si="113"/>
        <v>10</v>
      </c>
      <c r="N1801">
        <f t="shared" si="114"/>
        <v>9.3399999999999997E-2</v>
      </c>
    </row>
    <row r="1802" spans="1:14" x14ac:dyDescent="0.35">
      <c r="A1802" t="s">
        <v>157</v>
      </c>
      <c r="K1802" t="str">
        <f t="shared" si="115"/>
        <v>MW</v>
      </c>
      <c r="L1802">
        <f t="shared" si="112"/>
        <v>0</v>
      </c>
      <c r="M1802">
        <f t="shared" si="113"/>
        <v>0</v>
      </c>
      <c r="N1802">
        <f t="shared" si="114"/>
        <v>0</v>
      </c>
    </row>
    <row r="1803" spans="1:14" x14ac:dyDescent="0.35">
      <c r="B1803">
        <v>1</v>
      </c>
      <c r="C1803">
        <v>306</v>
      </c>
      <c r="D1803">
        <v>204</v>
      </c>
      <c r="E1803">
        <v>16</v>
      </c>
      <c r="F1803">
        <v>0.33329999999999999</v>
      </c>
      <c r="G1803">
        <v>2.69E-2</v>
      </c>
      <c r="H1803">
        <v>0.28110000000000002</v>
      </c>
      <c r="I1803">
        <v>0.38629999999999998</v>
      </c>
      <c r="K1803" t="str">
        <f t="shared" si="115"/>
        <v>MW</v>
      </c>
      <c r="L1803">
        <f t="shared" si="112"/>
        <v>1</v>
      </c>
      <c r="M1803">
        <f t="shared" si="113"/>
        <v>306</v>
      </c>
      <c r="N1803">
        <f t="shared" si="114"/>
        <v>0.33329999999999999</v>
      </c>
    </row>
    <row r="1804" spans="1:14" x14ac:dyDescent="0.35">
      <c r="B1804">
        <v>2</v>
      </c>
      <c r="C1804">
        <v>86</v>
      </c>
      <c r="D1804">
        <v>41</v>
      </c>
      <c r="E1804">
        <v>4</v>
      </c>
      <c r="F1804">
        <v>0.1744</v>
      </c>
      <c r="G1804">
        <v>2.2800000000000001E-2</v>
      </c>
      <c r="H1804">
        <v>0.1323</v>
      </c>
      <c r="I1804">
        <v>0.22140000000000001</v>
      </c>
      <c r="K1804" t="str">
        <f t="shared" si="115"/>
        <v>MW</v>
      </c>
      <c r="L1804">
        <f t="shared" si="112"/>
        <v>2</v>
      </c>
      <c r="M1804">
        <f t="shared" si="113"/>
        <v>86</v>
      </c>
      <c r="N1804">
        <f t="shared" si="114"/>
        <v>0.1744</v>
      </c>
    </row>
    <row r="1805" spans="1:14" x14ac:dyDescent="0.35">
      <c r="B1805">
        <v>3</v>
      </c>
      <c r="C1805">
        <v>41</v>
      </c>
      <c r="D1805">
        <v>17</v>
      </c>
      <c r="E1805">
        <v>2</v>
      </c>
      <c r="F1805">
        <v>0.1021</v>
      </c>
      <c r="G1805">
        <v>1.89E-2</v>
      </c>
      <c r="H1805">
        <v>6.88E-2</v>
      </c>
      <c r="I1805">
        <v>0.1429</v>
      </c>
      <c r="K1805" t="str">
        <f t="shared" si="115"/>
        <v>MW</v>
      </c>
      <c r="L1805">
        <f t="shared" si="112"/>
        <v>3</v>
      </c>
      <c r="M1805">
        <f t="shared" si="113"/>
        <v>41</v>
      </c>
      <c r="N1805">
        <f t="shared" si="114"/>
        <v>0.1021</v>
      </c>
    </row>
    <row r="1806" spans="1:14" x14ac:dyDescent="0.35">
      <c r="B1806">
        <v>4</v>
      </c>
      <c r="C1806">
        <v>22</v>
      </c>
      <c r="D1806">
        <v>4</v>
      </c>
      <c r="E1806">
        <v>3</v>
      </c>
      <c r="F1806">
        <v>8.3500000000000005E-2</v>
      </c>
      <c r="G1806">
        <v>1.7600000000000001E-2</v>
      </c>
      <c r="H1806">
        <v>5.33E-2</v>
      </c>
      <c r="I1806">
        <v>0.12230000000000001</v>
      </c>
      <c r="K1806" t="str">
        <f t="shared" si="115"/>
        <v>MW</v>
      </c>
      <c r="L1806">
        <f t="shared" si="112"/>
        <v>4</v>
      </c>
      <c r="M1806">
        <f t="shared" si="113"/>
        <v>22</v>
      </c>
      <c r="N1806">
        <f t="shared" si="114"/>
        <v>8.3500000000000005E-2</v>
      </c>
    </row>
    <row r="1807" spans="1:14" x14ac:dyDescent="0.35">
      <c r="B1807">
        <v>5</v>
      </c>
      <c r="C1807">
        <v>15</v>
      </c>
      <c r="D1807">
        <v>3</v>
      </c>
      <c r="E1807">
        <v>1</v>
      </c>
      <c r="F1807">
        <v>6.6799999999999998E-2</v>
      </c>
      <c r="G1807">
        <v>1.6500000000000001E-2</v>
      </c>
      <c r="H1807">
        <v>3.9300000000000002E-2</v>
      </c>
      <c r="I1807">
        <v>0.1042</v>
      </c>
      <c r="K1807" t="str">
        <f t="shared" si="115"/>
        <v>MW</v>
      </c>
      <c r="L1807">
        <f t="shared" si="112"/>
        <v>5</v>
      </c>
      <c r="M1807">
        <f t="shared" si="113"/>
        <v>15</v>
      </c>
      <c r="N1807">
        <f t="shared" si="114"/>
        <v>6.6799999999999998E-2</v>
      </c>
    </row>
    <row r="1808" spans="1:14" x14ac:dyDescent="0.35">
      <c r="B1808">
        <v>6</v>
      </c>
      <c r="C1808">
        <v>11</v>
      </c>
      <c r="D1808">
        <v>1</v>
      </c>
      <c r="E1808">
        <v>1</v>
      </c>
      <c r="F1808">
        <v>6.08E-2</v>
      </c>
      <c r="G1808">
        <v>1.61E-2</v>
      </c>
      <c r="H1808">
        <v>3.4299999999999997E-2</v>
      </c>
      <c r="I1808">
        <v>9.7600000000000006E-2</v>
      </c>
      <c r="K1808" t="str">
        <f t="shared" si="115"/>
        <v>MW</v>
      </c>
      <c r="L1808">
        <f t="shared" si="112"/>
        <v>6</v>
      </c>
      <c r="M1808">
        <f t="shared" si="113"/>
        <v>11</v>
      </c>
      <c r="N1808">
        <f t="shared" si="114"/>
        <v>6.08E-2</v>
      </c>
    </row>
    <row r="1809" spans="1:14" x14ac:dyDescent="0.35">
      <c r="B1809">
        <v>7</v>
      </c>
      <c r="C1809">
        <v>9</v>
      </c>
      <c r="D1809">
        <v>3</v>
      </c>
      <c r="E1809">
        <v>1</v>
      </c>
      <c r="F1809">
        <v>4.0500000000000001E-2</v>
      </c>
      <c r="G1809">
        <v>1.44E-2</v>
      </c>
      <c r="H1809">
        <v>1.8599999999999998E-2</v>
      </c>
      <c r="I1809">
        <v>7.5700000000000003E-2</v>
      </c>
      <c r="K1809" t="str">
        <f t="shared" si="115"/>
        <v>MW</v>
      </c>
      <c r="L1809">
        <f t="shared" si="112"/>
        <v>7</v>
      </c>
      <c r="M1809">
        <f t="shared" si="113"/>
        <v>9</v>
      </c>
      <c r="N1809">
        <f t="shared" si="114"/>
        <v>4.0500000000000001E-2</v>
      </c>
    </row>
    <row r="1810" spans="1:14" x14ac:dyDescent="0.35">
      <c r="B1810">
        <v>8</v>
      </c>
      <c r="C1810">
        <v>5</v>
      </c>
      <c r="D1810">
        <v>0</v>
      </c>
      <c r="E1810">
        <v>2</v>
      </c>
      <c r="F1810">
        <v>4.0500000000000001E-2</v>
      </c>
      <c r="G1810">
        <v>1.44E-2</v>
      </c>
      <c r="H1810">
        <v>1.8599999999999998E-2</v>
      </c>
      <c r="I1810">
        <v>7.5700000000000003E-2</v>
      </c>
      <c r="K1810" t="str">
        <f t="shared" si="115"/>
        <v>MW</v>
      </c>
      <c r="L1810">
        <f t="shared" si="112"/>
        <v>8</v>
      </c>
      <c r="M1810">
        <f t="shared" si="113"/>
        <v>5</v>
      </c>
      <c r="N1810">
        <f t="shared" si="114"/>
        <v>4.0500000000000001E-2</v>
      </c>
    </row>
    <row r="1811" spans="1:14" x14ac:dyDescent="0.35">
      <c r="B1811">
        <v>11</v>
      </c>
      <c r="C1811">
        <v>3</v>
      </c>
      <c r="D1811">
        <v>0</v>
      </c>
      <c r="E1811">
        <v>1</v>
      </c>
      <c r="F1811">
        <v>4.0500000000000001E-2</v>
      </c>
      <c r="G1811">
        <v>1.44E-2</v>
      </c>
      <c r="H1811">
        <v>1.8599999999999998E-2</v>
      </c>
      <c r="I1811">
        <v>7.5700000000000003E-2</v>
      </c>
      <c r="K1811" t="str">
        <f t="shared" si="115"/>
        <v>MW</v>
      </c>
      <c r="L1811">
        <f t="shared" si="112"/>
        <v>11</v>
      </c>
      <c r="M1811">
        <f t="shared" si="113"/>
        <v>3</v>
      </c>
      <c r="N1811">
        <f t="shared" si="114"/>
        <v>4.0500000000000001E-2</v>
      </c>
    </row>
    <row r="1812" spans="1:14" x14ac:dyDescent="0.35">
      <c r="B1812">
        <v>12</v>
      </c>
      <c r="C1812">
        <v>2</v>
      </c>
      <c r="D1812">
        <v>0</v>
      </c>
      <c r="E1812">
        <v>1</v>
      </c>
      <c r="F1812">
        <v>4.0500000000000001E-2</v>
      </c>
      <c r="G1812">
        <v>1.44E-2</v>
      </c>
      <c r="H1812">
        <v>1.8599999999999998E-2</v>
      </c>
      <c r="I1812">
        <v>7.5700000000000003E-2</v>
      </c>
      <c r="K1812" t="str">
        <f t="shared" si="115"/>
        <v>MW</v>
      </c>
      <c r="L1812">
        <f t="shared" si="112"/>
        <v>12</v>
      </c>
      <c r="M1812">
        <f t="shared" si="113"/>
        <v>2</v>
      </c>
      <c r="N1812">
        <f t="shared" si="114"/>
        <v>4.0500000000000001E-2</v>
      </c>
    </row>
    <row r="1813" spans="1:14" x14ac:dyDescent="0.35">
      <c r="B1813">
        <v>13</v>
      </c>
      <c r="C1813">
        <v>1</v>
      </c>
      <c r="D1813">
        <v>0</v>
      </c>
      <c r="E1813">
        <v>1</v>
      </c>
      <c r="F1813">
        <v>4.0500000000000001E-2</v>
      </c>
      <c r="G1813">
        <v>1.44E-2</v>
      </c>
      <c r="H1813">
        <v>1.8599999999999998E-2</v>
      </c>
      <c r="I1813">
        <v>7.5700000000000003E-2</v>
      </c>
      <c r="K1813" t="str">
        <f t="shared" si="115"/>
        <v>MW</v>
      </c>
      <c r="L1813">
        <f t="shared" si="112"/>
        <v>13</v>
      </c>
      <c r="M1813">
        <f t="shared" si="113"/>
        <v>1</v>
      </c>
      <c r="N1813">
        <f t="shared" si="114"/>
        <v>4.0500000000000001E-2</v>
      </c>
    </row>
    <row r="1814" spans="1:14" x14ac:dyDescent="0.35">
      <c r="A1814" t="s">
        <v>158</v>
      </c>
      <c r="K1814" t="str">
        <f t="shared" si="115"/>
        <v>MX</v>
      </c>
      <c r="L1814">
        <f t="shared" si="112"/>
        <v>0</v>
      </c>
      <c r="M1814">
        <f t="shared" si="113"/>
        <v>0</v>
      </c>
      <c r="N1814">
        <f t="shared" si="114"/>
        <v>0</v>
      </c>
    </row>
    <row r="1815" spans="1:14" x14ac:dyDescent="0.35">
      <c r="B1815">
        <v>1</v>
      </c>
      <c r="C1815">
        <v>4399</v>
      </c>
      <c r="D1815">
        <v>2255</v>
      </c>
      <c r="E1815">
        <v>284</v>
      </c>
      <c r="F1815">
        <v>0.4874</v>
      </c>
      <c r="G1815">
        <v>7.4999999999999997E-3</v>
      </c>
      <c r="H1815">
        <v>0.47249999999999998</v>
      </c>
      <c r="I1815">
        <v>0.50209999999999999</v>
      </c>
      <c r="K1815" t="str">
        <f t="shared" si="115"/>
        <v>MX</v>
      </c>
      <c r="L1815">
        <f t="shared" si="112"/>
        <v>1</v>
      </c>
      <c r="M1815">
        <f t="shared" si="113"/>
        <v>4399</v>
      </c>
      <c r="N1815">
        <f t="shared" si="114"/>
        <v>0.4874</v>
      </c>
    </row>
    <row r="1816" spans="1:14" x14ac:dyDescent="0.35">
      <c r="B1816">
        <v>2</v>
      </c>
      <c r="C1816">
        <v>1860</v>
      </c>
      <c r="D1816">
        <v>610</v>
      </c>
      <c r="E1816">
        <v>152</v>
      </c>
      <c r="F1816">
        <v>0.32750000000000001</v>
      </c>
      <c r="G1816">
        <v>7.3000000000000001E-3</v>
      </c>
      <c r="H1816">
        <v>0.31319999999999998</v>
      </c>
      <c r="I1816">
        <v>0.34189999999999998</v>
      </c>
      <c r="K1816" t="str">
        <f t="shared" si="115"/>
        <v>MX</v>
      </c>
      <c r="L1816">
        <f t="shared" si="112"/>
        <v>2</v>
      </c>
      <c r="M1816">
        <f t="shared" si="113"/>
        <v>1860</v>
      </c>
      <c r="N1816">
        <f t="shared" si="114"/>
        <v>0.32750000000000001</v>
      </c>
    </row>
    <row r="1817" spans="1:14" x14ac:dyDescent="0.35">
      <c r="B1817">
        <v>3</v>
      </c>
      <c r="C1817">
        <v>1098</v>
      </c>
      <c r="D1817">
        <v>264</v>
      </c>
      <c r="E1817">
        <v>111</v>
      </c>
      <c r="F1817">
        <v>0.24879999999999999</v>
      </c>
      <c r="G1817">
        <v>7.0000000000000001E-3</v>
      </c>
      <c r="H1817">
        <v>0.23519999999999999</v>
      </c>
      <c r="I1817">
        <v>0.2626</v>
      </c>
      <c r="K1817" t="str">
        <f t="shared" si="115"/>
        <v>MX</v>
      </c>
      <c r="L1817">
        <f t="shared" si="112"/>
        <v>3</v>
      </c>
      <c r="M1817">
        <f t="shared" si="113"/>
        <v>1098</v>
      </c>
      <c r="N1817">
        <f t="shared" si="114"/>
        <v>0.24879999999999999</v>
      </c>
    </row>
    <row r="1818" spans="1:14" x14ac:dyDescent="0.35">
      <c r="B1818">
        <v>4</v>
      </c>
      <c r="C1818">
        <v>723</v>
      </c>
      <c r="D1818">
        <v>136</v>
      </c>
      <c r="E1818">
        <v>65</v>
      </c>
      <c r="F1818">
        <v>0.20200000000000001</v>
      </c>
      <c r="G1818">
        <v>6.7000000000000002E-3</v>
      </c>
      <c r="H1818">
        <v>0.189</v>
      </c>
      <c r="I1818">
        <v>0.21529999999999999</v>
      </c>
      <c r="K1818" t="str">
        <f t="shared" si="115"/>
        <v>MX</v>
      </c>
      <c r="L1818">
        <f t="shared" si="112"/>
        <v>4</v>
      </c>
      <c r="M1818">
        <f t="shared" si="113"/>
        <v>723</v>
      </c>
      <c r="N1818">
        <f t="shared" si="114"/>
        <v>0.20200000000000001</v>
      </c>
    </row>
    <row r="1819" spans="1:14" x14ac:dyDescent="0.35">
      <c r="B1819">
        <v>5</v>
      </c>
      <c r="C1819">
        <v>522</v>
      </c>
      <c r="D1819">
        <v>81</v>
      </c>
      <c r="E1819">
        <v>60</v>
      </c>
      <c r="F1819">
        <v>0.1706</v>
      </c>
      <c r="G1819">
        <v>6.4999999999999997E-3</v>
      </c>
      <c r="H1819">
        <v>0.15809999999999999</v>
      </c>
      <c r="I1819">
        <v>0.18360000000000001</v>
      </c>
      <c r="K1819" t="str">
        <f t="shared" si="115"/>
        <v>MX</v>
      </c>
      <c r="L1819">
        <f t="shared" si="112"/>
        <v>5</v>
      </c>
      <c r="M1819">
        <f t="shared" si="113"/>
        <v>522</v>
      </c>
      <c r="N1819">
        <f t="shared" si="114"/>
        <v>0.1706</v>
      </c>
    </row>
    <row r="1820" spans="1:14" x14ac:dyDescent="0.35">
      <c r="B1820">
        <v>6</v>
      </c>
      <c r="C1820">
        <v>381</v>
      </c>
      <c r="D1820">
        <v>52</v>
      </c>
      <c r="E1820">
        <v>49</v>
      </c>
      <c r="F1820">
        <v>0.1474</v>
      </c>
      <c r="G1820">
        <v>6.4000000000000003E-3</v>
      </c>
      <c r="H1820">
        <v>0.1351</v>
      </c>
      <c r="I1820">
        <v>0.16009999999999999</v>
      </c>
      <c r="K1820" t="str">
        <f t="shared" si="115"/>
        <v>MX</v>
      </c>
      <c r="L1820">
        <f t="shared" si="112"/>
        <v>6</v>
      </c>
      <c r="M1820">
        <f t="shared" si="113"/>
        <v>381</v>
      </c>
      <c r="N1820">
        <f t="shared" si="114"/>
        <v>0.1474</v>
      </c>
    </row>
    <row r="1821" spans="1:14" x14ac:dyDescent="0.35">
      <c r="B1821">
        <v>7</v>
      </c>
      <c r="C1821">
        <v>280</v>
      </c>
      <c r="D1821">
        <v>30</v>
      </c>
      <c r="E1821">
        <v>41</v>
      </c>
      <c r="F1821">
        <v>0.13159999999999999</v>
      </c>
      <c r="G1821">
        <v>6.3E-3</v>
      </c>
      <c r="H1821">
        <v>0.1195</v>
      </c>
      <c r="I1821">
        <v>0.14419999999999999</v>
      </c>
      <c r="K1821" t="str">
        <f t="shared" si="115"/>
        <v>MX</v>
      </c>
      <c r="L1821">
        <f t="shared" si="112"/>
        <v>7</v>
      </c>
      <c r="M1821">
        <f t="shared" si="113"/>
        <v>280</v>
      </c>
      <c r="N1821">
        <f t="shared" si="114"/>
        <v>0.13159999999999999</v>
      </c>
    </row>
    <row r="1822" spans="1:14" x14ac:dyDescent="0.35">
      <c r="B1822">
        <v>8</v>
      </c>
      <c r="C1822">
        <v>209</v>
      </c>
      <c r="D1822">
        <v>23</v>
      </c>
      <c r="E1822">
        <v>32</v>
      </c>
      <c r="F1822">
        <v>0.1171</v>
      </c>
      <c r="G1822">
        <v>6.3E-3</v>
      </c>
      <c r="H1822">
        <v>0.1051</v>
      </c>
      <c r="I1822">
        <v>0.1298</v>
      </c>
      <c r="K1822" t="str">
        <f t="shared" si="115"/>
        <v>MX</v>
      </c>
      <c r="L1822">
        <f t="shared" si="112"/>
        <v>8</v>
      </c>
      <c r="M1822">
        <f t="shared" si="113"/>
        <v>209</v>
      </c>
      <c r="N1822">
        <f t="shared" si="114"/>
        <v>0.1171</v>
      </c>
    </row>
    <row r="1823" spans="1:14" x14ac:dyDescent="0.35">
      <c r="B1823">
        <v>9</v>
      </c>
      <c r="C1823">
        <v>154</v>
      </c>
      <c r="D1823">
        <v>14</v>
      </c>
      <c r="E1823">
        <v>24</v>
      </c>
      <c r="F1823">
        <v>0.10639999999999999</v>
      </c>
      <c r="G1823">
        <v>6.3E-3</v>
      </c>
      <c r="H1823">
        <v>9.4399999999999998E-2</v>
      </c>
      <c r="I1823">
        <v>0.1193</v>
      </c>
      <c r="K1823" t="str">
        <f t="shared" si="115"/>
        <v>MX</v>
      </c>
      <c r="L1823">
        <f t="shared" si="112"/>
        <v>9</v>
      </c>
      <c r="M1823">
        <f t="shared" si="113"/>
        <v>154</v>
      </c>
      <c r="N1823">
        <f t="shared" si="114"/>
        <v>0.10639999999999999</v>
      </c>
    </row>
    <row r="1824" spans="1:14" x14ac:dyDescent="0.35">
      <c r="B1824">
        <v>10</v>
      </c>
      <c r="C1824">
        <v>116</v>
      </c>
      <c r="D1824">
        <v>10</v>
      </c>
      <c r="E1824">
        <v>31</v>
      </c>
      <c r="F1824">
        <v>9.7299999999999998E-2</v>
      </c>
      <c r="G1824">
        <v>6.4000000000000003E-3</v>
      </c>
      <c r="H1824">
        <v>8.5099999999999995E-2</v>
      </c>
      <c r="I1824">
        <v>0.1103</v>
      </c>
      <c r="K1824" t="str">
        <f t="shared" si="115"/>
        <v>MX</v>
      </c>
      <c r="L1824">
        <f t="shared" si="112"/>
        <v>10</v>
      </c>
      <c r="M1824">
        <f t="shared" si="113"/>
        <v>116</v>
      </c>
      <c r="N1824">
        <f t="shared" si="114"/>
        <v>9.7299999999999998E-2</v>
      </c>
    </row>
    <row r="1825" spans="1:14" x14ac:dyDescent="0.35">
      <c r="B1825">
        <v>11</v>
      </c>
      <c r="C1825">
        <v>75</v>
      </c>
      <c r="D1825">
        <v>5</v>
      </c>
      <c r="E1825">
        <v>19</v>
      </c>
      <c r="F1825">
        <v>9.0800000000000006E-2</v>
      </c>
      <c r="G1825">
        <v>6.6E-3</v>
      </c>
      <c r="H1825">
        <v>7.8399999999999997E-2</v>
      </c>
      <c r="I1825">
        <v>0.1043</v>
      </c>
      <c r="K1825" t="str">
        <f t="shared" si="115"/>
        <v>MX</v>
      </c>
      <c r="L1825">
        <f t="shared" si="112"/>
        <v>11</v>
      </c>
      <c r="M1825">
        <f t="shared" si="113"/>
        <v>75</v>
      </c>
      <c r="N1825">
        <f t="shared" si="114"/>
        <v>9.0800000000000006E-2</v>
      </c>
    </row>
    <row r="1826" spans="1:14" x14ac:dyDescent="0.35">
      <c r="B1826">
        <v>12</v>
      </c>
      <c r="C1826">
        <v>51</v>
      </c>
      <c r="D1826">
        <v>4</v>
      </c>
      <c r="E1826">
        <v>13</v>
      </c>
      <c r="F1826">
        <v>8.3699999999999997E-2</v>
      </c>
      <c r="G1826">
        <v>7.0000000000000001E-3</v>
      </c>
      <c r="H1826">
        <v>7.0599999999999996E-2</v>
      </c>
      <c r="I1826">
        <v>9.8000000000000004E-2</v>
      </c>
      <c r="K1826" t="str">
        <f t="shared" si="115"/>
        <v>MX</v>
      </c>
      <c r="L1826">
        <f t="shared" si="112"/>
        <v>12</v>
      </c>
      <c r="M1826">
        <f t="shared" si="113"/>
        <v>51</v>
      </c>
      <c r="N1826">
        <f t="shared" si="114"/>
        <v>8.3699999999999997E-2</v>
      </c>
    </row>
    <row r="1827" spans="1:14" x14ac:dyDescent="0.35">
      <c r="B1827">
        <v>13</v>
      </c>
      <c r="C1827">
        <v>34</v>
      </c>
      <c r="D1827">
        <v>3</v>
      </c>
      <c r="E1827">
        <v>17</v>
      </c>
      <c r="F1827">
        <v>7.6300000000000007E-2</v>
      </c>
      <c r="G1827">
        <v>7.6E-3</v>
      </c>
      <c r="H1827">
        <v>6.2300000000000001E-2</v>
      </c>
      <c r="I1827">
        <v>9.1999999999999998E-2</v>
      </c>
      <c r="K1827" t="str">
        <f t="shared" si="115"/>
        <v>MX</v>
      </c>
      <c r="L1827">
        <f t="shared" si="112"/>
        <v>13</v>
      </c>
      <c r="M1827">
        <f t="shared" si="113"/>
        <v>34</v>
      </c>
      <c r="N1827">
        <f t="shared" si="114"/>
        <v>7.6300000000000007E-2</v>
      </c>
    </row>
    <row r="1828" spans="1:14" x14ac:dyDescent="0.35">
      <c r="B1828">
        <v>14</v>
      </c>
      <c r="C1828">
        <v>14</v>
      </c>
      <c r="D1828">
        <v>0</v>
      </c>
      <c r="E1828">
        <v>14</v>
      </c>
      <c r="F1828">
        <v>7.6300000000000007E-2</v>
      </c>
      <c r="G1828">
        <v>7.6E-3</v>
      </c>
      <c r="H1828">
        <v>6.2300000000000001E-2</v>
      </c>
      <c r="I1828">
        <v>9.1999999999999998E-2</v>
      </c>
      <c r="K1828" t="str">
        <f t="shared" si="115"/>
        <v>MX</v>
      </c>
      <c r="L1828">
        <f t="shared" si="112"/>
        <v>14</v>
      </c>
      <c r="M1828">
        <f t="shared" si="113"/>
        <v>14</v>
      </c>
      <c r="N1828">
        <f t="shared" si="114"/>
        <v>7.6300000000000007E-2</v>
      </c>
    </row>
    <row r="1829" spans="1:14" x14ac:dyDescent="0.35">
      <c r="A1829" t="s">
        <v>159</v>
      </c>
      <c r="K1829" t="str">
        <f t="shared" si="115"/>
        <v>MY</v>
      </c>
      <c r="L1829">
        <f t="shared" si="112"/>
        <v>0</v>
      </c>
      <c r="M1829">
        <f t="shared" si="113"/>
        <v>0</v>
      </c>
      <c r="N1829">
        <f t="shared" si="114"/>
        <v>0</v>
      </c>
    </row>
    <row r="1830" spans="1:14" x14ac:dyDescent="0.35">
      <c r="B1830">
        <v>1</v>
      </c>
      <c r="C1830">
        <v>25333</v>
      </c>
      <c r="D1830" s="1">
        <v>14000</v>
      </c>
      <c r="E1830">
        <v>1846</v>
      </c>
      <c r="F1830">
        <v>0.46589999999999998</v>
      </c>
      <c r="G1830">
        <v>3.0999999999999999E-3</v>
      </c>
      <c r="H1830">
        <v>0.4597</v>
      </c>
      <c r="I1830">
        <v>0.47199999999999998</v>
      </c>
      <c r="K1830" t="str">
        <f t="shared" si="115"/>
        <v>MY</v>
      </c>
      <c r="L1830">
        <f t="shared" si="112"/>
        <v>1</v>
      </c>
      <c r="M1830">
        <f t="shared" si="113"/>
        <v>25333</v>
      </c>
      <c r="N1830">
        <f t="shared" si="114"/>
        <v>0.46589999999999998</v>
      </c>
    </row>
    <row r="1831" spans="1:14" x14ac:dyDescent="0.35">
      <c r="B1831">
        <v>2</v>
      </c>
      <c r="C1831">
        <v>9956</v>
      </c>
      <c r="D1831">
        <v>3199</v>
      </c>
      <c r="E1831">
        <v>813</v>
      </c>
      <c r="F1831">
        <v>0.31619999999999998</v>
      </c>
      <c r="G1831">
        <v>3.0000000000000001E-3</v>
      </c>
      <c r="H1831">
        <v>0.31019999999999998</v>
      </c>
      <c r="I1831">
        <v>0.32219999999999999</v>
      </c>
      <c r="K1831" t="str">
        <f t="shared" si="115"/>
        <v>MY</v>
      </c>
      <c r="L1831">
        <f t="shared" si="112"/>
        <v>2</v>
      </c>
      <c r="M1831">
        <f t="shared" si="113"/>
        <v>9956</v>
      </c>
      <c r="N1831">
        <f t="shared" si="114"/>
        <v>0.31619999999999998</v>
      </c>
    </row>
    <row r="1832" spans="1:14" x14ac:dyDescent="0.35">
      <c r="B1832">
        <v>3</v>
      </c>
      <c r="C1832">
        <v>5944</v>
      </c>
      <c r="D1832">
        <v>1359</v>
      </c>
      <c r="E1832">
        <v>555</v>
      </c>
      <c r="F1832">
        <v>0.24390000000000001</v>
      </c>
      <c r="G1832">
        <v>2.8999999999999998E-3</v>
      </c>
      <c r="H1832">
        <v>0.2382</v>
      </c>
      <c r="I1832">
        <v>0.24959999999999999</v>
      </c>
      <c r="K1832" t="str">
        <f t="shared" si="115"/>
        <v>MY</v>
      </c>
      <c r="L1832">
        <f t="shared" si="112"/>
        <v>3</v>
      </c>
      <c r="M1832">
        <f t="shared" si="113"/>
        <v>5944</v>
      </c>
      <c r="N1832">
        <f t="shared" si="114"/>
        <v>0.24390000000000001</v>
      </c>
    </row>
    <row r="1833" spans="1:14" x14ac:dyDescent="0.35">
      <c r="B1833">
        <v>4</v>
      </c>
      <c r="C1833">
        <v>4030</v>
      </c>
      <c r="D1833">
        <v>705</v>
      </c>
      <c r="E1833">
        <v>359</v>
      </c>
      <c r="F1833">
        <v>0.20119999999999999</v>
      </c>
      <c r="G1833">
        <v>2.8E-3</v>
      </c>
      <c r="H1833">
        <v>0.19570000000000001</v>
      </c>
      <c r="I1833">
        <v>0.20680000000000001</v>
      </c>
      <c r="K1833" t="str">
        <f t="shared" si="115"/>
        <v>MY</v>
      </c>
      <c r="L1833">
        <f t="shared" si="112"/>
        <v>4</v>
      </c>
      <c r="M1833">
        <f t="shared" si="113"/>
        <v>4030</v>
      </c>
      <c r="N1833">
        <f t="shared" si="114"/>
        <v>0.20119999999999999</v>
      </c>
    </row>
    <row r="1834" spans="1:14" x14ac:dyDescent="0.35">
      <c r="B1834">
        <v>5</v>
      </c>
      <c r="C1834">
        <v>2966</v>
      </c>
      <c r="D1834">
        <v>426</v>
      </c>
      <c r="E1834">
        <v>286</v>
      </c>
      <c r="F1834">
        <v>0.17230000000000001</v>
      </c>
      <c r="G1834">
        <v>2.7000000000000001E-3</v>
      </c>
      <c r="H1834">
        <v>0.16700000000000001</v>
      </c>
      <c r="I1834">
        <v>0.1777</v>
      </c>
      <c r="K1834" t="str">
        <f t="shared" si="115"/>
        <v>MY</v>
      </c>
      <c r="L1834">
        <f t="shared" si="112"/>
        <v>5</v>
      </c>
      <c r="M1834">
        <f t="shared" si="113"/>
        <v>2966</v>
      </c>
      <c r="N1834">
        <f t="shared" si="114"/>
        <v>0.17230000000000001</v>
      </c>
    </row>
    <row r="1835" spans="1:14" x14ac:dyDescent="0.35">
      <c r="B1835">
        <v>6</v>
      </c>
      <c r="C1835">
        <v>2254</v>
      </c>
      <c r="D1835">
        <v>262</v>
      </c>
      <c r="E1835">
        <v>260</v>
      </c>
      <c r="F1835">
        <v>0.15229999999999999</v>
      </c>
      <c r="G1835">
        <v>2.7000000000000001E-3</v>
      </c>
      <c r="H1835">
        <v>0.14710000000000001</v>
      </c>
      <c r="I1835">
        <v>0.15759999999999999</v>
      </c>
      <c r="K1835" t="str">
        <f t="shared" si="115"/>
        <v>MY</v>
      </c>
      <c r="L1835">
        <f t="shared" si="112"/>
        <v>6</v>
      </c>
      <c r="M1835">
        <f t="shared" si="113"/>
        <v>2254</v>
      </c>
      <c r="N1835">
        <f t="shared" si="114"/>
        <v>0.15229999999999999</v>
      </c>
    </row>
    <row r="1836" spans="1:14" x14ac:dyDescent="0.35">
      <c r="B1836">
        <v>7</v>
      </c>
      <c r="C1836">
        <v>1732</v>
      </c>
      <c r="D1836">
        <v>151</v>
      </c>
      <c r="E1836">
        <v>220</v>
      </c>
      <c r="F1836">
        <v>0.13900000000000001</v>
      </c>
      <c r="G1836">
        <v>2.7000000000000001E-3</v>
      </c>
      <c r="H1836">
        <v>0.13389999999999999</v>
      </c>
      <c r="I1836">
        <v>0.14430000000000001</v>
      </c>
      <c r="K1836" t="str">
        <f t="shared" si="115"/>
        <v>MY</v>
      </c>
      <c r="L1836">
        <f t="shared" si="112"/>
        <v>7</v>
      </c>
      <c r="M1836">
        <f t="shared" si="113"/>
        <v>1732</v>
      </c>
      <c r="N1836">
        <f t="shared" si="114"/>
        <v>0.13900000000000001</v>
      </c>
    </row>
    <row r="1837" spans="1:14" x14ac:dyDescent="0.35">
      <c r="B1837">
        <v>8</v>
      </c>
      <c r="C1837">
        <v>1361</v>
      </c>
      <c r="D1837">
        <v>120</v>
      </c>
      <c r="E1837">
        <v>194</v>
      </c>
      <c r="F1837">
        <v>0.1268</v>
      </c>
      <c r="G1837">
        <v>2.5999999999999999E-3</v>
      </c>
      <c r="H1837">
        <v>0.1216</v>
      </c>
      <c r="I1837">
        <v>0.13200000000000001</v>
      </c>
      <c r="K1837" t="str">
        <f t="shared" si="115"/>
        <v>MY</v>
      </c>
      <c r="L1837">
        <f t="shared" si="112"/>
        <v>8</v>
      </c>
      <c r="M1837">
        <f t="shared" si="113"/>
        <v>1361</v>
      </c>
      <c r="N1837">
        <f t="shared" si="114"/>
        <v>0.1268</v>
      </c>
    </row>
    <row r="1838" spans="1:14" x14ac:dyDescent="0.35">
      <c r="B1838">
        <v>9</v>
      </c>
      <c r="C1838">
        <v>1047</v>
      </c>
      <c r="D1838">
        <v>82</v>
      </c>
      <c r="E1838">
        <v>164</v>
      </c>
      <c r="F1838">
        <v>0.1168</v>
      </c>
      <c r="G1838">
        <v>2.7000000000000001E-3</v>
      </c>
      <c r="H1838">
        <v>0.11169999999999999</v>
      </c>
      <c r="I1838">
        <v>0.1221</v>
      </c>
      <c r="K1838" t="str">
        <f t="shared" si="115"/>
        <v>MY</v>
      </c>
      <c r="L1838">
        <f t="shared" si="112"/>
        <v>9</v>
      </c>
      <c r="M1838">
        <f t="shared" si="113"/>
        <v>1047</v>
      </c>
      <c r="N1838">
        <f t="shared" si="114"/>
        <v>0.1168</v>
      </c>
    </row>
    <row r="1839" spans="1:14" x14ac:dyDescent="0.35">
      <c r="B1839">
        <v>10</v>
      </c>
      <c r="C1839">
        <v>801</v>
      </c>
      <c r="D1839">
        <v>53</v>
      </c>
      <c r="E1839">
        <v>152</v>
      </c>
      <c r="F1839">
        <v>0.1091</v>
      </c>
      <c r="G1839">
        <v>2.7000000000000001E-3</v>
      </c>
      <c r="H1839">
        <v>0.10390000000000001</v>
      </c>
      <c r="I1839">
        <v>0.1144</v>
      </c>
      <c r="K1839" t="str">
        <f t="shared" si="115"/>
        <v>MY</v>
      </c>
      <c r="L1839">
        <f t="shared" si="112"/>
        <v>10</v>
      </c>
      <c r="M1839">
        <f t="shared" si="113"/>
        <v>801</v>
      </c>
      <c r="N1839">
        <f t="shared" si="114"/>
        <v>0.1091</v>
      </c>
    </row>
    <row r="1840" spans="1:14" x14ac:dyDescent="0.35">
      <c r="B1840">
        <v>11</v>
      </c>
      <c r="C1840">
        <v>596</v>
      </c>
      <c r="D1840">
        <v>41</v>
      </c>
      <c r="E1840">
        <v>144</v>
      </c>
      <c r="F1840">
        <v>0.1016</v>
      </c>
      <c r="G1840">
        <v>2.7000000000000001E-3</v>
      </c>
      <c r="H1840">
        <v>9.6299999999999997E-2</v>
      </c>
      <c r="I1840">
        <v>0.1071</v>
      </c>
      <c r="K1840" t="str">
        <f t="shared" si="115"/>
        <v>MY</v>
      </c>
      <c r="L1840">
        <f t="shared" si="112"/>
        <v>11</v>
      </c>
      <c r="M1840">
        <f t="shared" si="113"/>
        <v>596</v>
      </c>
      <c r="N1840">
        <f t="shared" si="114"/>
        <v>0.1016</v>
      </c>
    </row>
    <row r="1841" spans="1:14" x14ac:dyDescent="0.35">
      <c r="B1841">
        <v>12</v>
      </c>
      <c r="C1841">
        <v>411</v>
      </c>
      <c r="D1841">
        <v>25</v>
      </c>
      <c r="E1841">
        <v>133</v>
      </c>
      <c r="F1841">
        <v>9.5399999999999999E-2</v>
      </c>
      <c r="G1841">
        <v>2.8E-3</v>
      </c>
      <c r="H1841">
        <v>8.9899999999999994E-2</v>
      </c>
      <c r="I1841">
        <v>0.1011</v>
      </c>
      <c r="K1841" t="str">
        <f t="shared" si="115"/>
        <v>MY</v>
      </c>
      <c r="L1841">
        <f t="shared" si="112"/>
        <v>12</v>
      </c>
      <c r="M1841">
        <f t="shared" si="113"/>
        <v>411</v>
      </c>
      <c r="N1841">
        <f t="shared" si="114"/>
        <v>9.5399999999999999E-2</v>
      </c>
    </row>
    <row r="1842" spans="1:14" x14ac:dyDescent="0.35">
      <c r="B1842">
        <v>13</v>
      </c>
      <c r="C1842">
        <v>253</v>
      </c>
      <c r="D1842">
        <v>9</v>
      </c>
      <c r="E1842">
        <v>113</v>
      </c>
      <c r="F1842">
        <v>9.1999999999999998E-2</v>
      </c>
      <c r="G1842">
        <v>3.0000000000000001E-3</v>
      </c>
      <c r="H1842">
        <v>8.6300000000000002E-2</v>
      </c>
      <c r="I1842">
        <v>9.7900000000000001E-2</v>
      </c>
      <c r="K1842" t="str">
        <f t="shared" si="115"/>
        <v>MY</v>
      </c>
      <c r="L1842">
        <f t="shared" si="112"/>
        <v>13</v>
      </c>
      <c r="M1842">
        <f t="shared" si="113"/>
        <v>253</v>
      </c>
      <c r="N1842">
        <f t="shared" si="114"/>
        <v>9.1999999999999998E-2</v>
      </c>
    </row>
    <row r="1843" spans="1:14" x14ac:dyDescent="0.35">
      <c r="B1843">
        <v>14</v>
      </c>
      <c r="C1843">
        <v>131</v>
      </c>
      <c r="D1843">
        <v>0</v>
      </c>
      <c r="E1843">
        <v>131</v>
      </c>
      <c r="F1843">
        <v>9.1999999999999998E-2</v>
      </c>
      <c r="G1843">
        <v>3.0000000000000001E-3</v>
      </c>
      <c r="H1843">
        <v>8.6300000000000002E-2</v>
      </c>
      <c r="I1843">
        <v>9.7900000000000001E-2</v>
      </c>
      <c r="K1843" t="str">
        <f t="shared" si="115"/>
        <v>MY</v>
      </c>
      <c r="L1843">
        <f t="shared" si="112"/>
        <v>14</v>
      </c>
      <c r="M1843">
        <f t="shared" si="113"/>
        <v>131</v>
      </c>
      <c r="N1843">
        <f t="shared" si="114"/>
        <v>9.1999999999999998E-2</v>
      </c>
    </row>
    <row r="1844" spans="1:14" x14ac:dyDescent="0.35">
      <c r="A1844" t="s">
        <v>160</v>
      </c>
      <c r="K1844" t="str">
        <f t="shared" si="115"/>
        <v>MZ</v>
      </c>
      <c r="L1844">
        <f t="shared" si="112"/>
        <v>0</v>
      </c>
      <c r="M1844">
        <f t="shared" si="113"/>
        <v>0</v>
      </c>
      <c r="N1844">
        <f t="shared" si="114"/>
        <v>0</v>
      </c>
    </row>
    <row r="1845" spans="1:14" x14ac:dyDescent="0.35">
      <c r="B1845">
        <v>1</v>
      </c>
      <c r="C1845">
        <v>927</v>
      </c>
      <c r="D1845">
        <v>545</v>
      </c>
      <c r="E1845">
        <v>55</v>
      </c>
      <c r="F1845">
        <v>0.41210000000000002</v>
      </c>
      <c r="G1845">
        <v>1.6199999999999999E-2</v>
      </c>
      <c r="H1845">
        <v>0.38030000000000003</v>
      </c>
      <c r="I1845">
        <v>0.44359999999999999</v>
      </c>
      <c r="K1845" t="str">
        <f t="shared" si="115"/>
        <v>MZ</v>
      </c>
      <c r="L1845">
        <f t="shared" si="112"/>
        <v>1</v>
      </c>
      <c r="M1845">
        <f t="shared" si="113"/>
        <v>927</v>
      </c>
      <c r="N1845">
        <f t="shared" si="114"/>
        <v>0.41210000000000002</v>
      </c>
    </row>
    <row r="1846" spans="1:14" x14ac:dyDescent="0.35">
      <c r="B1846">
        <v>2</v>
      </c>
      <c r="C1846">
        <v>327</v>
      </c>
      <c r="D1846">
        <v>113</v>
      </c>
      <c r="E1846">
        <v>42</v>
      </c>
      <c r="F1846">
        <v>0.2697</v>
      </c>
      <c r="G1846">
        <v>1.5100000000000001E-2</v>
      </c>
      <c r="H1846">
        <v>0.2404</v>
      </c>
      <c r="I1846">
        <v>0.29970000000000002</v>
      </c>
      <c r="K1846" t="str">
        <f t="shared" si="115"/>
        <v>MZ</v>
      </c>
      <c r="L1846">
        <f t="shared" si="112"/>
        <v>2</v>
      </c>
      <c r="M1846">
        <f t="shared" si="113"/>
        <v>327</v>
      </c>
      <c r="N1846">
        <f t="shared" si="114"/>
        <v>0.2697</v>
      </c>
    </row>
    <row r="1847" spans="1:14" x14ac:dyDescent="0.35">
      <c r="B1847">
        <v>3</v>
      </c>
      <c r="C1847">
        <v>172</v>
      </c>
      <c r="D1847">
        <v>51</v>
      </c>
      <c r="E1847">
        <v>12</v>
      </c>
      <c r="F1847">
        <v>0.18970000000000001</v>
      </c>
      <c r="G1847">
        <v>1.4200000000000001E-2</v>
      </c>
      <c r="H1847">
        <v>0.16270000000000001</v>
      </c>
      <c r="I1847">
        <v>0.21829999999999999</v>
      </c>
      <c r="K1847" t="str">
        <f t="shared" si="115"/>
        <v>MZ</v>
      </c>
      <c r="L1847">
        <f t="shared" si="112"/>
        <v>3</v>
      </c>
      <c r="M1847">
        <f t="shared" si="113"/>
        <v>172</v>
      </c>
      <c r="N1847">
        <f t="shared" si="114"/>
        <v>0.18970000000000001</v>
      </c>
    </row>
    <row r="1848" spans="1:14" x14ac:dyDescent="0.35">
      <c r="B1848">
        <v>4</v>
      </c>
      <c r="C1848">
        <v>109</v>
      </c>
      <c r="D1848">
        <v>18</v>
      </c>
      <c r="E1848">
        <v>18</v>
      </c>
      <c r="F1848">
        <v>0.15840000000000001</v>
      </c>
      <c r="G1848">
        <v>1.3599999999999999E-2</v>
      </c>
      <c r="H1848">
        <v>0.13270000000000001</v>
      </c>
      <c r="I1848">
        <v>0.18609999999999999</v>
      </c>
      <c r="K1848" t="str">
        <f t="shared" si="115"/>
        <v>MZ</v>
      </c>
      <c r="L1848">
        <f t="shared" si="112"/>
        <v>4</v>
      </c>
      <c r="M1848">
        <f t="shared" si="113"/>
        <v>109</v>
      </c>
      <c r="N1848">
        <f t="shared" si="114"/>
        <v>0.15840000000000001</v>
      </c>
    </row>
    <row r="1849" spans="1:14" x14ac:dyDescent="0.35">
      <c r="B1849">
        <v>5</v>
      </c>
      <c r="C1849">
        <v>73</v>
      </c>
      <c r="D1849">
        <v>12</v>
      </c>
      <c r="E1849">
        <v>11</v>
      </c>
      <c r="F1849">
        <v>0.13239999999999999</v>
      </c>
      <c r="G1849">
        <v>1.3299999999999999E-2</v>
      </c>
      <c r="H1849">
        <v>0.1076</v>
      </c>
      <c r="I1849">
        <v>0.15970000000000001</v>
      </c>
      <c r="K1849" t="str">
        <f t="shared" si="115"/>
        <v>MZ</v>
      </c>
      <c r="L1849">
        <f t="shared" si="112"/>
        <v>5</v>
      </c>
      <c r="M1849">
        <f t="shared" si="113"/>
        <v>73</v>
      </c>
      <c r="N1849">
        <f t="shared" si="114"/>
        <v>0.13239999999999999</v>
      </c>
    </row>
    <row r="1850" spans="1:14" x14ac:dyDescent="0.35">
      <c r="B1850">
        <v>6</v>
      </c>
      <c r="C1850">
        <v>50</v>
      </c>
      <c r="D1850">
        <v>5</v>
      </c>
      <c r="E1850">
        <v>6</v>
      </c>
      <c r="F1850">
        <v>0.1191</v>
      </c>
      <c r="G1850">
        <v>1.32E-2</v>
      </c>
      <c r="H1850">
        <v>9.4700000000000006E-2</v>
      </c>
      <c r="I1850">
        <v>0.14649999999999999</v>
      </c>
      <c r="K1850" t="str">
        <f t="shared" si="115"/>
        <v>MZ</v>
      </c>
      <c r="L1850">
        <f t="shared" si="112"/>
        <v>6</v>
      </c>
      <c r="M1850">
        <f t="shared" si="113"/>
        <v>50</v>
      </c>
      <c r="N1850">
        <f t="shared" si="114"/>
        <v>0.1191</v>
      </c>
    </row>
    <row r="1851" spans="1:14" x14ac:dyDescent="0.35">
      <c r="B1851">
        <v>7</v>
      </c>
      <c r="C1851">
        <v>39</v>
      </c>
      <c r="D1851">
        <v>3</v>
      </c>
      <c r="E1851">
        <v>10</v>
      </c>
      <c r="F1851">
        <v>0.11</v>
      </c>
      <c r="G1851">
        <v>1.32E-2</v>
      </c>
      <c r="H1851">
        <v>8.5699999999999998E-2</v>
      </c>
      <c r="I1851">
        <v>0.13750000000000001</v>
      </c>
      <c r="K1851" t="str">
        <f t="shared" si="115"/>
        <v>MZ</v>
      </c>
      <c r="L1851">
        <f t="shared" si="112"/>
        <v>7</v>
      </c>
      <c r="M1851">
        <f t="shared" si="113"/>
        <v>39</v>
      </c>
      <c r="N1851">
        <f t="shared" si="114"/>
        <v>0.11</v>
      </c>
    </row>
    <row r="1852" spans="1:14" x14ac:dyDescent="0.35">
      <c r="B1852">
        <v>8</v>
      </c>
      <c r="C1852">
        <v>26</v>
      </c>
      <c r="D1852">
        <v>3</v>
      </c>
      <c r="E1852">
        <v>5</v>
      </c>
      <c r="F1852">
        <v>9.7299999999999998E-2</v>
      </c>
      <c r="G1852">
        <v>1.3599999999999999E-2</v>
      </c>
      <c r="H1852">
        <v>7.2800000000000004E-2</v>
      </c>
      <c r="I1852">
        <v>0.12590000000000001</v>
      </c>
      <c r="K1852" t="str">
        <f t="shared" si="115"/>
        <v>MZ</v>
      </c>
      <c r="L1852">
        <f t="shared" si="112"/>
        <v>8</v>
      </c>
      <c r="M1852">
        <f t="shared" si="113"/>
        <v>26</v>
      </c>
      <c r="N1852">
        <f t="shared" si="114"/>
        <v>9.7299999999999998E-2</v>
      </c>
    </row>
    <row r="1853" spans="1:14" x14ac:dyDescent="0.35">
      <c r="B1853">
        <v>9</v>
      </c>
      <c r="C1853">
        <v>18</v>
      </c>
      <c r="D1853">
        <v>5</v>
      </c>
      <c r="E1853">
        <v>2</v>
      </c>
      <c r="F1853">
        <v>7.0199999999999999E-2</v>
      </c>
      <c r="G1853">
        <v>1.4200000000000001E-2</v>
      </c>
      <c r="H1853">
        <v>4.58E-2</v>
      </c>
      <c r="I1853">
        <v>0.10150000000000001</v>
      </c>
      <c r="K1853" t="str">
        <f t="shared" si="115"/>
        <v>MZ</v>
      </c>
      <c r="L1853">
        <f t="shared" si="112"/>
        <v>9</v>
      </c>
      <c r="M1853">
        <f t="shared" si="113"/>
        <v>18</v>
      </c>
      <c r="N1853">
        <f t="shared" si="114"/>
        <v>7.0199999999999999E-2</v>
      </c>
    </row>
    <row r="1854" spans="1:14" x14ac:dyDescent="0.35">
      <c r="B1854">
        <v>10</v>
      </c>
      <c r="C1854">
        <v>11</v>
      </c>
      <c r="D1854">
        <v>1</v>
      </c>
      <c r="E1854">
        <v>4</v>
      </c>
      <c r="F1854">
        <v>6.3899999999999998E-2</v>
      </c>
      <c r="G1854">
        <v>1.43E-2</v>
      </c>
      <c r="H1854">
        <v>3.9699999999999999E-2</v>
      </c>
      <c r="I1854">
        <v>9.5699999999999993E-2</v>
      </c>
      <c r="K1854" t="str">
        <f t="shared" si="115"/>
        <v>MZ</v>
      </c>
      <c r="L1854">
        <f t="shared" si="112"/>
        <v>10</v>
      </c>
      <c r="M1854">
        <f t="shared" si="113"/>
        <v>11</v>
      </c>
      <c r="N1854">
        <f t="shared" si="114"/>
        <v>6.3899999999999998E-2</v>
      </c>
    </row>
    <row r="1855" spans="1:14" x14ac:dyDescent="0.35">
      <c r="B1855">
        <v>11</v>
      </c>
      <c r="C1855">
        <v>6</v>
      </c>
      <c r="D1855">
        <v>0</v>
      </c>
      <c r="E1855">
        <v>3</v>
      </c>
      <c r="F1855">
        <v>6.3899999999999998E-2</v>
      </c>
      <c r="G1855">
        <v>1.43E-2</v>
      </c>
      <c r="H1855">
        <v>3.9699999999999999E-2</v>
      </c>
      <c r="I1855">
        <v>9.5699999999999993E-2</v>
      </c>
      <c r="K1855" t="str">
        <f t="shared" si="115"/>
        <v>MZ</v>
      </c>
      <c r="L1855">
        <f t="shared" si="112"/>
        <v>11</v>
      </c>
      <c r="M1855">
        <f t="shared" si="113"/>
        <v>6</v>
      </c>
      <c r="N1855">
        <f t="shared" si="114"/>
        <v>6.3899999999999998E-2</v>
      </c>
    </row>
    <row r="1856" spans="1:14" x14ac:dyDescent="0.35">
      <c r="B1856">
        <v>12</v>
      </c>
      <c r="C1856">
        <v>3</v>
      </c>
      <c r="D1856">
        <v>0</v>
      </c>
      <c r="E1856">
        <v>3</v>
      </c>
      <c r="F1856">
        <v>6.3899999999999998E-2</v>
      </c>
      <c r="G1856">
        <v>1.43E-2</v>
      </c>
      <c r="H1856">
        <v>3.9699999999999999E-2</v>
      </c>
      <c r="I1856">
        <v>9.5699999999999993E-2</v>
      </c>
      <c r="K1856" t="str">
        <f t="shared" si="115"/>
        <v>MZ</v>
      </c>
      <c r="L1856">
        <f t="shared" si="112"/>
        <v>12</v>
      </c>
      <c r="M1856">
        <f t="shared" si="113"/>
        <v>3</v>
      </c>
      <c r="N1856">
        <f t="shared" si="114"/>
        <v>6.3899999999999998E-2</v>
      </c>
    </row>
    <row r="1857" spans="1:14" x14ac:dyDescent="0.35">
      <c r="A1857" t="s">
        <v>161</v>
      </c>
      <c r="K1857" t="str">
        <f t="shared" si="115"/>
        <v>NA</v>
      </c>
      <c r="L1857">
        <f t="shared" si="112"/>
        <v>0</v>
      </c>
      <c r="M1857">
        <f t="shared" si="113"/>
        <v>0</v>
      </c>
      <c r="N1857">
        <f t="shared" si="114"/>
        <v>0</v>
      </c>
    </row>
    <row r="1858" spans="1:14" x14ac:dyDescent="0.35">
      <c r="B1858">
        <v>1</v>
      </c>
      <c r="C1858">
        <v>519</v>
      </c>
      <c r="D1858">
        <v>331</v>
      </c>
      <c r="E1858">
        <v>37</v>
      </c>
      <c r="F1858">
        <v>0.36220000000000002</v>
      </c>
      <c r="G1858">
        <v>2.1100000000000001E-2</v>
      </c>
      <c r="H1858">
        <v>0.32100000000000001</v>
      </c>
      <c r="I1858">
        <v>0.40350000000000003</v>
      </c>
      <c r="K1858" t="str">
        <f t="shared" si="115"/>
        <v>NA</v>
      </c>
      <c r="L1858">
        <f t="shared" si="112"/>
        <v>1</v>
      </c>
      <c r="M1858">
        <f t="shared" si="113"/>
        <v>519</v>
      </c>
      <c r="N1858">
        <f t="shared" si="114"/>
        <v>0.36220000000000002</v>
      </c>
    </row>
    <row r="1859" spans="1:14" x14ac:dyDescent="0.35">
      <c r="B1859">
        <v>2</v>
      </c>
      <c r="C1859">
        <v>151</v>
      </c>
      <c r="D1859">
        <v>78</v>
      </c>
      <c r="E1859">
        <v>12</v>
      </c>
      <c r="F1859">
        <v>0.17510000000000001</v>
      </c>
      <c r="G1859">
        <v>1.7899999999999999E-2</v>
      </c>
      <c r="H1859">
        <v>0.1416</v>
      </c>
      <c r="I1859">
        <v>0.21160000000000001</v>
      </c>
      <c r="K1859" t="str">
        <f t="shared" si="115"/>
        <v>NA</v>
      </c>
      <c r="L1859">
        <f t="shared" ref="L1859:L1922" si="116">B1859</f>
        <v>2</v>
      </c>
      <c r="M1859">
        <f t="shared" ref="M1859:M1922" si="117">C1859</f>
        <v>151</v>
      </c>
      <c r="N1859">
        <f t="shared" ref="N1859:N1922" si="118">F1859</f>
        <v>0.17510000000000001</v>
      </c>
    </row>
    <row r="1860" spans="1:14" x14ac:dyDescent="0.35">
      <c r="B1860">
        <v>3</v>
      </c>
      <c r="C1860">
        <v>61</v>
      </c>
      <c r="D1860">
        <v>20</v>
      </c>
      <c r="E1860">
        <v>2</v>
      </c>
      <c r="F1860">
        <v>0.1177</v>
      </c>
      <c r="G1860">
        <v>1.6E-2</v>
      </c>
      <c r="H1860">
        <v>8.8599999999999998E-2</v>
      </c>
      <c r="I1860">
        <v>0.1512</v>
      </c>
      <c r="K1860" t="str">
        <f t="shared" ref="K1860:K1923" si="119">IF(A1860&lt;&gt;"",A1860,K1859)</f>
        <v>NA</v>
      </c>
      <c r="L1860">
        <f t="shared" si="116"/>
        <v>3</v>
      </c>
      <c r="M1860">
        <f t="shared" si="117"/>
        <v>61</v>
      </c>
      <c r="N1860">
        <f t="shared" si="118"/>
        <v>0.1177</v>
      </c>
    </row>
    <row r="1861" spans="1:14" x14ac:dyDescent="0.35">
      <c r="B1861">
        <v>4</v>
      </c>
      <c r="C1861">
        <v>39</v>
      </c>
      <c r="D1861">
        <v>19</v>
      </c>
      <c r="E1861">
        <v>4</v>
      </c>
      <c r="F1861">
        <v>6.0400000000000002E-2</v>
      </c>
      <c r="G1861">
        <v>1.2500000000000001E-2</v>
      </c>
      <c r="H1861">
        <v>3.9E-2</v>
      </c>
      <c r="I1861">
        <v>8.8099999999999998E-2</v>
      </c>
      <c r="K1861" t="str">
        <f t="shared" si="119"/>
        <v>NA</v>
      </c>
      <c r="L1861">
        <f t="shared" si="116"/>
        <v>4</v>
      </c>
      <c r="M1861">
        <f t="shared" si="117"/>
        <v>39</v>
      </c>
      <c r="N1861">
        <f t="shared" si="118"/>
        <v>6.0400000000000002E-2</v>
      </c>
    </row>
    <row r="1862" spans="1:14" x14ac:dyDescent="0.35">
      <c r="B1862">
        <v>5</v>
      </c>
      <c r="C1862">
        <v>16</v>
      </c>
      <c r="D1862">
        <v>1</v>
      </c>
      <c r="E1862">
        <v>4</v>
      </c>
      <c r="F1862">
        <v>5.6599999999999998E-2</v>
      </c>
      <c r="G1862">
        <v>1.23E-2</v>
      </c>
      <c r="H1862">
        <v>3.5799999999999998E-2</v>
      </c>
      <c r="I1862">
        <v>8.4000000000000005E-2</v>
      </c>
      <c r="K1862" t="str">
        <f t="shared" si="119"/>
        <v>NA</v>
      </c>
      <c r="L1862">
        <f t="shared" si="116"/>
        <v>5</v>
      </c>
      <c r="M1862">
        <f t="shared" si="117"/>
        <v>16</v>
      </c>
      <c r="N1862">
        <f t="shared" si="118"/>
        <v>5.6599999999999998E-2</v>
      </c>
    </row>
    <row r="1863" spans="1:14" x14ac:dyDescent="0.35">
      <c r="B1863">
        <v>6</v>
      </c>
      <c r="C1863">
        <v>11</v>
      </c>
      <c r="D1863">
        <v>5</v>
      </c>
      <c r="E1863">
        <v>3</v>
      </c>
      <c r="F1863">
        <v>3.09E-2</v>
      </c>
      <c r="G1863">
        <v>1.0800000000000001E-2</v>
      </c>
      <c r="H1863">
        <v>1.44E-2</v>
      </c>
      <c r="I1863">
        <v>5.7599999999999998E-2</v>
      </c>
      <c r="K1863" t="str">
        <f t="shared" si="119"/>
        <v>NA</v>
      </c>
      <c r="L1863">
        <f t="shared" si="116"/>
        <v>6</v>
      </c>
      <c r="M1863">
        <f t="shared" si="117"/>
        <v>11</v>
      </c>
      <c r="N1863">
        <f t="shared" si="118"/>
        <v>3.09E-2</v>
      </c>
    </row>
    <row r="1864" spans="1:14" x14ac:dyDescent="0.35">
      <c r="B1864">
        <v>9</v>
      </c>
      <c r="C1864">
        <v>3</v>
      </c>
      <c r="D1864">
        <v>2</v>
      </c>
      <c r="E1864">
        <v>0</v>
      </c>
      <c r="F1864">
        <v>1.03E-2</v>
      </c>
      <c r="G1864">
        <v>9.1000000000000004E-3</v>
      </c>
      <c r="H1864">
        <v>1.1999999999999999E-3</v>
      </c>
      <c r="I1864">
        <v>4.3799999999999999E-2</v>
      </c>
      <c r="K1864" t="str">
        <f t="shared" si="119"/>
        <v>NA</v>
      </c>
      <c r="L1864">
        <f t="shared" si="116"/>
        <v>9</v>
      </c>
      <c r="M1864">
        <f t="shared" si="117"/>
        <v>3</v>
      </c>
      <c r="N1864">
        <f t="shared" si="118"/>
        <v>1.03E-2</v>
      </c>
    </row>
    <row r="1865" spans="1:14" x14ac:dyDescent="0.35">
      <c r="B1865">
        <v>10</v>
      </c>
      <c r="C1865">
        <v>1</v>
      </c>
      <c r="D1865">
        <v>1</v>
      </c>
      <c r="E1865">
        <v>0</v>
      </c>
      <c r="F1865">
        <v>0</v>
      </c>
      <c r="G1865" t="s">
        <v>0</v>
      </c>
      <c r="H1865" t="s">
        <v>0</v>
      </c>
      <c r="I1865" t="s">
        <v>0</v>
      </c>
      <c r="K1865" t="str">
        <f t="shared" si="119"/>
        <v>NA</v>
      </c>
      <c r="L1865">
        <f t="shared" si="116"/>
        <v>10</v>
      </c>
      <c r="M1865">
        <f t="shared" si="117"/>
        <v>1</v>
      </c>
      <c r="N1865">
        <f t="shared" si="118"/>
        <v>0</v>
      </c>
    </row>
    <row r="1866" spans="1:14" x14ac:dyDescent="0.35">
      <c r="A1866" t="s">
        <v>162</v>
      </c>
      <c r="K1866" t="str">
        <f t="shared" si="119"/>
        <v>NC</v>
      </c>
      <c r="L1866">
        <f t="shared" si="116"/>
        <v>0</v>
      </c>
      <c r="M1866">
        <f t="shared" si="117"/>
        <v>0</v>
      </c>
      <c r="N1866">
        <f t="shared" si="118"/>
        <v>0</v>
      </c>
    </row>
    <row r="1867" spans="1:14" x14ac:dyDescent="0.35">
      <c r="B1867">
        <v>1</v>
      </c>
      <c r="C1867">
        <v>1238</v>
      </c>
      <c r="D1867">
        <v>688</v>
      </c>
      <c r="E1867">
        <v>74</v>
      </c>
      <c r="F1867">
        <v>0.44429999999999997</v>
      </c>
      <c r="G1867">
        <v>1.41E-2</v>
      </c>
      <c r="H1867">
        <v>0.41639999999999999</v>
      </c>
      <c r="I1867">
        <v>0.47170000000000001</v>
      </c>
      <c r="K1867" t="str">
        <f t="shared" si="119"/>
        <v>NC</v>
      </c>
      <c r="L1867">
        <f t="shared" si="116"/>
        <v>1</v>
      </c>
      <c r="M1867">
        <f t="shared" si="117"/>
        <v>1238</v>
      </c>
      <c r="N1867">
        <f t="shared" si="118"/>
        <v>0.44429999999999997</v>
      </c>
    </row>
    <row r="1868" spans="1:14" x14ac:dyDescent="0.35">
      <c r="B1868">
        <v>2</v>
      </c>
      <c r="C1868">
        <v>476</v>
      </c>
      <c r="D1868">
        <v>172</v>
      </c>
      <c r="E1868">
        <v>32</v>
      </c>
      <c r="F1868">
        <v>0.28370000000000001</v>
      </c>
      <c r="G1868">
        <v>1.3299999999999999E-2</v>
      </c>
      <c r="H1868">
        <v>0.25790000000000002</v>
      </c>
      <c r="I1868">
        <v>0.31</v>
      </c>
      <c r="K1868" t="str">
        <f t="shared" si="119"/>
        <v>NC</v>
      </c>
      <c r="L1868">
        <f t="shared" si="116"/>
        <v>2</v>
      </c>
      <c r="M1868">
        <f t="shared" si="117"/>
        <v>476</v>
      </c>
      <c r="N1868">
        <f t="shared" si="118"/>
        <v>0.28370000000000001</v>
      </c>
    </row>
    <row r="1869" spans="1:14" x14ac:dyDescent="0.35">
      <c r="B1869">
        <v>3</v>
      </c>
      <c r="C1869">
        <v>272</v>
      </c>
      <c r="D1869">
        <v>69</v>
      </c>
      <c r="E1869">
        <v>21</v>
      </c>
      <c r="F1869">
        <v>0.21179999999999999</v>
      </c>
      <c r="G1869">
        <v>1.24E-2</v>
      </c>
      <c r="H1869">
        <v>0.18790000000000001</v>
      </c>
      <c r="I1869">
        <v>0.2366</v>
      </c>
      <c r="K1869" t="str">
        <f t="shared" si="119"/>
        <v>NC</v>
      </c>
      <c r="L1869">
        <f t="shared" si="116"/>
        <v>3</v>
      </c>
      <c r="M1869">
        <f t="shared" si="117"/>
        <v>272</v>
      </c>
      <c r="N1869">
        <f t="shared" si="118"/>
        <v>0.21179999999999999</v>
      </c>
    </row>
    <row r="1870" spans="1:14" x14ac:dyDescent="0.35">
      <c r="B1870">
        <v>4</v>
      </c>
      <c r="C1870">
        <v>182</v>
      </c>
      <c r="D1870">
        <v>36</v>
      </c>
      <c r="E1870">
        <v>23</v>
      </c>
      <c r="F1870">
        <v>0.1699</v>
      </c>
      <c r="G1870">
        <v>1.18E-2</v>
      </c>
      <c r="H1870">
        <v>0.14749999999999999</v>
      </c>
      <c r="I1870">
        <v>0.19359999999999999</v>
      </c>
      <c r="K1870" t="str">
        <f t="shared" si="119"/>
        <v>NC</v>
      </c>
      <c r="L1870">
        <f t="shared" si="116"/>
        <v>4</v>
      </c>
      <c r="M1870">
        <f t="shared" si="117"/>
        <v>182</v>
      </c>
      <c r="N1870">
        <f t="shared" si="118"/>
        <v>0.1699</v>
      </c>
    </row>
    <row r="1871" spans="1:14" x14ac:dyDescent="0.35">
      <c r="B1871">
        <v>5</v>
      </c>
      <c r="C1871">
        <v>123</v>
      </c>
      <c r="D1871">
        <v>13</v>
      </c>
      <c r="E1871">
        <v>8</v>
      </c>
      <c r="F1871">
        <v>0.15190000000000001</v>
      </c>
      <c r="G1871">
        <v>1.15E-2</v>
      </c>
      <c r="H1871">
        <v>0.13009999999999999</v>
      </c>
      <c r="I1871">
        <v>0.17530000000000001</v>
      </c>
      <c r="K1871" t="str">
        <f t="shared" si="119"/>
        <v>NC</v>
      </c>
      <c r="L1871">
        <f t="shared" si="116"/>
        <v>5</v>
      </c>
      <c r="M1871">
        <f t="shared" si="117"/>
        <v>123</v>
      </c>
      <c r="N1871">
        <f t="shared" si="118"/>
        <v>0.15190000000000001</v>
      </c>
    </row>
    <row r="1872" spans="1:14" x14ac:dyDescent="0.35">
      <c r="B1872">
        <v>6</v>
      </c>
      <c r="C1872">
        <v>102</v>
      </c>
      <c r="D1872">
        <v>15</v>
      </c>
      <c r="E1872">
        <v>8</v>
      </c>
      <c r="F1872">
        <v>0.12959999999999999</v>
      </c>
      <c r="G1872">
        <v>1.12E-2</v>
      </c>
      <c r="H1872">
        <v>0.1086</v>
      </c>
      <c r="I1872">
        <v>0.15240000000000001</v>
      </c>
      <c r="K1872" t="str">
        <f t="shared" si="119"/>
        <v>NC</v>
      </c>
      <c r="L1872">
        <f t="shared" si="116"/>
        <v>6</v>
      </c>
      <c r="M1872">
        <f t="shared" si="117"/>
        <v>102</v>
      </c>
      <c r="N1872">
        <f t="shared" si="118"/>
        <v>0.12959999999999999</v>
      </c>
    </row>
    <row r="1873" spans="1:14" x14ac:dyDescent="0.35">
      <c r="B1873">
        <v>7</v>
      </c>
      <c r="C1873">
        <v>79</v>
      </c>
      <c r="D1873">
        <v>10</v>
      </c>
      <c r="E1873">
        <v>14</v>
      </c>
      <c r="F1873">
        <v>0.1132</v>
      </c>
      <c r="G1873">
        <v>1.09E-2</v>
      </c>
      <c r="H1873">
        <v>9.2899999999999996E-2</v>
      </c>
      <c r="I1873">
        <v>0.1356</v>
      </c>
      <c r="K1873" t="str">
        <f t="shared" si="119"/>
        <v>NC</v>
      </c>
      <c r="L1873">
        <f t="shared" si="116"/>
        <v>7</v>
      </c>
      <c r="M1873">
        <f t="shared" si="117"/>
        <v>79</v>
      </c>
      <c r="N1873">
        <f t="shared" si="118"/>
        <v>0.1132</v>
      </c>
    </row>
    <row r="1874" spans="1:14" x14ac:dyDescent="0.35">
      <c r="B1874">
        <v>8</v>
      </c>
      <c r="C1874">
        <v>55</v>
      </c>
      <c r="D1874">
        <v>5</v>
      </c>
      <c r="E1874">
        <v>8</v>
      </c>
      <c r="F1874">
        <v>0.10290000000000001</v>
      </c>
      <c r="G1874">
        <v>1.0800000000000001E-2</v>
      </c>
      <c r="H1874">
        <v>8.2900000000000001E-2</v>
      </c>
      <c r="I1874">
        <v>0.12529999999999999</v>
      </c>
      <c r="K1874" t="str">
        <f t="shared" si="119"/>
        <v>NC</v>
      </c>
      <c r="L1874">
        <f t="shared" si="116"/>
        <v>8</v>
      </c>
      <c r="M1874">
        <f t="shared" si="117"/>
        <v>55</v>
      </c>
      <c r="N1874">
        <f t="shared" si="118"/>
        <v>0.10290000000000001</v>
      </c>
    </row>
    <row r="1875" spans="1:14" x14ac:dyDescent="0.35">
      <c r="B1875">
        <v>9</v>
      </c>
      <c r="C1875">
        <v>42</v>
      </c>
      <c r="D1875">
        <v>4</v>
      </c>
      <c r="E1875">
        <v>16</v>
      </c>
      <c r="F1875">
        <v>9.3100000000000002E-2</v>
      </c>
      <c r="G1875">
        <v>1.09E-2</v>
      </c>
      <c r="H1875">
        <v>7.3200000000000001E-2</v>
      </c>
      <c r="I1875">
        <v>0.1158</v>
      </c>
      <c r="K1875" t="str">
        <f t="shared" si="119"/>
        <v>NC</v>
      </c>
      <c r="L1875">
        <f t="shared" si="116"/>
        <v>9</v>
      </c>
      <c r="M1875">
        <f t="shared" si="117"/>
        <v>42</v>
      </c>
      <c r="N1875">
        <f t="shared" si="118"/>
        <v>9.3100000000000002E-2</v>
      </c>
    </row>
    <row r="1876" spans="1:14" x14ac:dyDescent="0.35">
      <c r="B1876">
        <v>10</v>
      </c>
      <c r="C1876">
        <v>22</v>
      </c>
      <c r="D1876">
        <v>1</v>
      </c>
      <c r="E1876">
        <v>3</v>
      </c>
      <c r="F1876">
        <v>8.8900000000000007E-2</v>
      </c>
      <c r="G1876">
        <v>1.12E-2</v>
      </c>
      <c r="H1876">
        <v>6.8599999999999994E-2</v>
      </c>
      <c r="I1876">
        <v>0.1123</v>
      </c>
      <c r="K1876" t="str">
        <f t="shared" si="119"/>
        <v>NC</v>
      </c>
      <c r="L1876">
        <f t="shared" si="116"/>
        <v>10</v>
      </c>
      <c r="M1876">
        <f t="shared" si="117"/>
        <v>22</v>
      </c>
      <c r="N1876">
        <f t="shared" si="118"/>
        <v>8.8900000000000007E-2</v>
      </c>
    </row>
    <row r="1877" spans="1:14" x14ac:dyDescent="0.35">
      <c r="B1877">
        <v>11</v>
      </c>
      <c r="C1877">
        <v>18</v>
      </c>
      <c r="D1877">
        <v>0</v>
      </c>
      <c r="E1877">
        <v>7</v>
      </c>
      <c r="F1877">
        <v>8.8900000000000007E-2</v>
      </c>
      <c r="G1877">
        <v>1.12E-2</v>
      </c>
      <c r="H1877">
        <v>6.8599999999999994E-2</v>
      </c>
      <c r="I1877">
        <v>0.1123</v>
      </c>
      <c r="K1877" t="str">
        <f t="shared" si="119"/>
        <v>NC</v>
      </c>
      <c r="L1877">
        <f t="shared" si="116"/>
        <v>11</v>
      </c>
      <c r="M1877">
        <f t="shared" si="117"/>
        <v>18</v>
      </c>
      <c r="N1877">
        <f t="shared" si="118"/>
        <v>8.8900000000000007E-2</v>
      </c>
    </row>
    <row r="1878" spans="1:14" x14ac:dyDescent="0.35">
      <c r="B1878">
        <v>12</v>
      </c>
      <c r="C1878">
        <v>11</v>
      </c>
      <c r="D1878">
        <v>0</v>
      </c>
      <c r="E1878">
        <v>2</v>
      </c>
      <c r="F1878">
        <v>8.8900000000000007E-2</v>
      </c>
      <c r="G1878">
        <v>1.12E-2</v>
      </c>
      <c r="H1878">
        <v>6.8599999999999994E-2</v>
      </c>
      <c r="I1878">
        <v>0.1123</v>
      </c>
      <c r="K1878" t="str">
        <f t="shared" si="119"/>
        <v>NC</v>
      </c>
      <c r="L1878">
        <f t="shared" si="116"/>
        <v>12</v>
      </c>
      <c r="M1878">
        <f t="shared" si="117"/>
        <v>11</v>
      </c>
      <c r="N1878">
        <f t="shared" si="118"/>
        <v>8.8900000000000007E-2</v>
      </c>
    </row>
    <row r="1879" spans="1:14" x14ac:dyDescent="0.35">
      <c r="B1879">
        <v>13</v>
      </c>
      <c r="C1879">
        <v>9</v>
      </c>
      <c r="D1879">
        <v>1</v>
      </c>
      <c r="E1879">
        <v>5</v>
      </c>
      <c r="F1879">
        <v>7.9000000000000001E-2</v>
      </c>
      <c r="G1879">
        <v>1.3599999999999999E-2</v>
      </c>
      <c r="H1879">
        <v>5.5E-2</v>
      </c>
      <c r="I1879">
        <v>0.10829999999999999</v>
      </c>
      <c r="K1879" t="str">
        <f t="shared" si="119"/>
        <v>NC</v>
      </c>
      <c r="L1879">
        <f t="shared" si="116"/>
        <v>13</v>
      </c>
      <c r="M1879">
        <f t="shared" si="117"/>
        <v>9</v>
      </c>
      <c r="N1879">
        <f t="shared" si="118"/>
        <v>7.9000000000000001E-2</v>
      </c>
    </row>
    <row r="1880" spans="1:14" x14ac:dyDescent="0.35">
      <c r="B1880">
        <v>14</v>
      </c>
      <c r="C1880">
        <v>3</v>
      </c>
      <c r="D1880">
        <v>0</v>
      </c>
      <c r="E1880">
        <v>3</v>
      </c>
      <c r="F1880">
        <v>7.9000000000000001E-2</v>
      </c>
      <c r="G1880">
        <v>1.3599999999999999E-2</v>
      </c>
      <c r="H1880">
        <v>5.5E-2</v>
      </c>
      <c r="I1880">
        <v>0.10829999999999999</v>
      </c>
      <c r="K1880" t="str">
        <f t="shared" si="119"/>
        <v>NC</v>
      </c>
      <c r="L1880">
        <f t="shared" si="116"/>
        <v>14</v>
      </c>
      <c r="M1880">
        <f t="shared" si="117"/>
        <v>3</v>
      </c>
      <c r="N1880">
        <f t="shared" si="118"/>
        <v>7.9000000000000001E-2</v>
      </c>
    </row>
    <row r="1881" spans="1:14" x14ac:dyDescent="0.35">
      <c r="A1881" t="s">
        <v>163</v>
      </c>
      <c r="K1881" t="str">
        <f t="shared" si="119"/>
        <v>NE</v>
      </c>
      <c r="L1881">
        <f t="shared" si="116"/>
        <v>0</v>
      </c>
      <c r="M1881">
        <f t="shared" si="117"/>
        <v>0</v>
      </c>
      <c r="N1881">
        <f t="shared" si="118"/>
        <v>0</v>
      </c>
    </row>
    <row r="1882" spans="1:14" x14ac:dyDescent="0.35">
      <c r="B1882">
        <v>1</v>
      </c>
      <c r="C1882">
        <v>201</v>
      </c>
      <c r="D1882">
        <v>140</v>
      </c>
      <c r="E1882">
        <v>8</v>
      </c>
      <c r="F1882">
        <v>0.30349999999999999</v>
      </c>
      <c r="G1882">
        <v>3.2399999999999998E-2</v>
      </c>
      <c r="H1882">
        <v>0.2414</v>
      </c>
      <c r="I1882">
        <v>0.36770000000000003</v>
      </c>
      <c r="K1882" t="str">
        <f t="shared" si="119"/>
        <v>NE</v>
      </c>
      <c r="L1882">
        <f t="shared" si="116"/>
        <v>1</v>
      </c>
      <c r="M1882">
        <f t="shared" si="117"/>
        <v>201</v>
      </c>
      <c r="N1882">
        <f t="shared" si="118"/>
        <v>0.30349999999999999</v>
      </c>
    </row>
    <row r="1883" spans="1:14" x14ac:dyDescent="0.35">
      <c r="B1883">
        <v>2</v>
      </c>
      <c r="C1883">
        <v>53</v>
      </c>
      <c r="D1883">
        <v>25</v>
      </c>
      <c r="E1883">
        <v>6</v>
      </c>
      <c r="F1883">
        <v>0.1603</v>
      </c>
      <c r="G1883">
        <v>2.7E-2</v>
      </c>
      <c r="H1883">
        <v>0.11169999999999999</v>
      </c>
      <c r="I1883">
        <v>0.21679999999999999</v>
      </c>
      <c r="K1883" t="str">
        <f t="shared" si="119"/>
        <v>NE</v>
      </c>
      <c r="L1883">
        <f t="shared" si="116"/>
        <v>2</v>
      </c>
      <c r="M1883">
        <f t="shared" si="117"/>
        <v>53</v>
      </c>
      <c r="N1883">
        <f t="shared" si="118"/>
        <v>0.1603</v>
      </c>
    </row>
    <row r="1884" spans="1:14" x14ac:dyDescent="0.35">
      <c r="B1884">
        <v>3</v>
      </c>
      <c r="C1884">
        <v>22</v>
      </c>
      <c r="D1884">
        <v>6</v>
      </c>
      <c r="E1884">
        <v>2</v>
      </c>
      <c r="F1884">
        <v>0.1166</v>
      </c>
      <c r="G1884">
        <v>2.4799999999999999E-2</v>
      </c>
      <c r="H1884">
        <v>7.3599999999999999E-2</v>
      </c>
      <c r="I1884">
        <v>0.1704</v>
      </c>
      <c r="K1884" t="str">
        <f t="shared" si="119"/>
        <v>NE</v>
      </c>
      <c r="L1884">
        <f t="shared" si="116"/>
        <v>3</v>
      </c>
      <c r="M1884">
        <f t="shared" si="117"/>
        <v>22</v>
      </c>
      <c r="N1884">
        <f t="shared" si="118"/>
        <v>0.1166</v>
      </c>
    </row>
    <row r="1885" spans="1:14" x14ac:dyDescent="0.35">
      <c r="B1885">
        <v>4</v>
      </c>
      <c r="C1885">
        <v>14</v>
      </c>
      <c r="D1885">
        <v>2</v>
      </c>
      <c r="E1885">
        <v>0</v>
      </c>
      <c r="F1885">
        <v>9.9900000000000003E-2</v>
      </c>
      <c r="G1885">
        <v>2.3900000000000001E-2</v>
      </c>
      <c r="H1885">
        <v>5.9400000000000001E-2</v>
      </c>
      <c r="I1885">
        <v>0.15279999999999999</v>
      </c>
      <c r="K1885" t="str">
        <f t="shared" si="119"/>
        <v>NE</v>
      </c>
      <c r="L1885">
        <f t="shared" si="116"/>
        <v>4</v>
      </c>
      <c r="M1885">
        <f t="shared" si="117"/>
        <v>14</v>
      </c>
      <c r="N1885">
        <f t="shared" si="118"/>
        <v>9.9900000000000003E-2</v>
      </c>
    </row>
    <row r="1886" spans="1:14" x14ac:dyDescent="0.35">
      <c r="B1886">
        <v>5</v>
      </c>
      <c r="C1886">
        <v>12</v>
      </c>
      <c r="D1886">
        <v>3</v>
      </c>
      <c r="E1886">
        <v>1</v>
      </c>
      <c r="F1886">
        <v>7.4999999999999997E-2</v>
      </c>
      <c r="G1886">
        <v>2.1899999999999999E-2</v>
      </c>
      <c r="H1886">
        <v>3.9600000000000003E-2</v>
      </c>
      <c r="I1886">
        <v>0.12520000000000001</v>
      </c>
      <c r="K1886" t="str">
        <f t="shared" si="119"/>
        <v>NE</v>
      </c>
      <c r="L1886">
        <f t="shared" si="116"/>
        <v>5</v>
      </c>
      <c r="M1886">
        <f t="shared" si="117"/>
        <v>12</v>
      </c>
      <c r="N1886">
        <f t="shared" si="118"/>
        <v>7.4999999999999997E-2</v>
      </c>
    </row>
    <row r="1887" spans="1:14" x14ac:dyDescent="0.35">
      <c r="B1887">
        <v>6</v>
      </c>
      <c r="C1887">
        <v>8</v>
      </c>
      <c r="D1887">
        <v>1</v>
      </c>
      <c r="E1887">
        <v>3</v>
      </c>
      <c r="F1887">
        <v>6.5600000000000006E-2</v>
      </c>
      <c r="G1887">
        <v>2.1000000000000001E-2</v>
      </c>
      <c r="H1887">
        <v>3.2300000000000002E-2</v>
      </c>
      <c r="I1887">
        <v>0.115</v>
      </c>
      <c r="K1887" t="str">
        <f t="shared" si="119"/>
        <v>NE</v>
      </c>
      <c r="L1887">
        <f t="shared" si="116"/>
        <v>6</v>
      </c>
      <c r="M1887">
        <f t="shared" si="117"/>
        <v>8</v>
      </c>
      <c r="N1887">
        <f t="shared" si="118"/>
        <v>6.5600000000000006E-2</v>
      </c>
    </row>
    <row r="1888" spans="1:14" x14ac:dyDescent="0.35">
      <c r="B1888">
        <v>7</v>
      </c>
      <c r="C1888">
        <v>4</v>
      </c>
      <c r="D1888">
        <v>0</v>
      </c>
      <c r="E1888">
        <v>1</v>
      </c>
      <c r="F1888">
        <v>6.5600000000000006E-2</v>
      </c>
      <c r="G1888">
        <v>2.1000000000000001E-2</v>
      </c>
      <c r="H1888">
        <v>3.2300000000000002E-2</v>
      </c>
      <c r="I1888">
        <v>0.115</v>
      </c>
      <c r="K1888" t="str">
        <f t="shared" si="119"/>
        <v>NE</v>
      </c>
      <c r="L1888">
        <f t="shared" si="116"/>
        <v>7</v>
      </c>
      <c r="M1888">
        <f t="shared" si="117"/>
        <v>4</v>
      </c>
      <c r="N1888">
        <f t="shared" si="118"/>
        <v>6.5600000000000006E-2</v>
      </c>
    </row>
    <row r="1889" spans="1:14" x14ac:dyDescent="0.35">
      <c r="B1889">
        <v>9</v>
      </c>
      <c r="C1889">
        <v>3</v>
      </c>
      <c r="D1889">
        <v>1</v>
      </c>
      <c r="E1889">
        <v>1</v>
      </c>
      <c r="F1889">
        <v>4.3700000000000003E-2</v>
      </c>
      <c r="G1889">
        <v>2.2700000000000001E-2</v>
      </c>
      <c r="H1889">
        <v>1.3100000000000001E-2</v>
      </c>
      <c r="I1889">
        <v>0.1042</v>
      </c>
      <c r="K1889" t="str">
        <f t="shared" si="119"/>
        <v>NE</v>
      </c>
      <c r="L1889">
        <f t="shared" si="116"/>
        <v>9</v>
      </c>
      <c r="M1889">
        <f t="shared" si="117"/>
        <v>3</v>
      </c>
      <c r="N1889">
        <f t="shared" si="118"/>
        <v>4.3700000000000003E-2</v>
      </c>
    </row>
    <row r="1890" spans="1:14" x14ac:dyDescent="0.35">
      <c r="B1890">
        <v>10</v>
      </c>
      <c r="C1890">
        <v>1</v>
      </c>
      <c r="D1890">
        <v>0</v>
      </c>
      <c r="E1890">
        <v>1</v>
      </c>
      <c r="F1890">
        <v>4.3700000000000003E-2</v>
      </c>
      <c r="G1890">
        <v>2.2700000000000001E-2</v>
      </c>
      <c r="H1890">
        <v>1.3100000000000001E-2</v>
      </c>
      <c r="I1890">
        <v>0.1042</v>
      </c>
      <c r="K1890" t="str">
        <f t="shared" si="119"/>
        <v>NE</v>
      </c>
      <c r="L1890">
        <f t="shared" si="116"/>
        <v>10</v>
      </c>
      <c r="M1890">
        <f t="shared" si="117"/>
        <v>1</v>
      </c>
      <c r="N1890">
        <f t="shared" si="118"/>
        <v>4.3700000000000003E-2</v>
      </c>
    </row>
    <row r="1891" spans="1:14" x14ac:dyDescent="0.35">
      <c r="A1891" t="s">
        <v>164</v>
      </c>
      <c r="K1891" t="str">
        <f t="shared" si="119"/>
        <v>NF</v>
      </c>
      <c r="L1891">
        <f t="shared" si="116"/>
        <v>0</v>
      </c>
      <c r="M1891">
        <f t="shared" si="117"/>
        <v>0</v>
      </c>
      <c r="N1891">
        <f t="shared" si="118"/>
        <v>0</v>
      </c>
    </row>
    <row r="1892" spans="1:14" x14ac:dyDescent="0.35">
      <c r="B1892">
        <v>1</v>
      </c>
      <c r="C1892">
        <v>33</v>
      </c>
      <c r="D1892">
        <v>24</v>
      </c>
      <c r="E1892">
        <v>3</v>
      </c>
      <c r="F1892">
        <v>0.2727</v>
      </c>
      <c r="G1892">
        <v>7.7499999999999999E-2</v>
      </c>
      <c r="H1892">
        <v>0.13600000000000001</v>
      </c>
      <c r="I1892">
        <v>0.42899999999999999</v>
      </c>
      <c r="K1892" t="str">
        <f t="shared" si="119"/>
        <v>NF</v>
      </c>
      <c r="L1892">
        <f t="shared" si="116"/>
        <v>1</v>
      </c>
      <c r="M1892">
        <f t="shared" si="117"/>
        <v>33</v>
      </c>
      <c r="N1892">
        <f t="shared" si="118"/>
        <v>0.2727</v>
      </c>
    </row>
    <row r="1893" spans="1:14" x14ac:dyDescent="0.35">
      <c r="B1893">
        <v>2</v>
      </c>
      <c r="C1893">
        <v>6</v>
      </c>
      <c r="D1893">
        <v>2</v>
      </c>
      <c r="E1893">
        <v>0</v>
      </c>
      <c r="F1893">
        <v>0.18179999999999999</v>
      </c>
      <c r="G1893">
        <v>7.3700000000000002E-2</v>
      </c>
      <c r="H1893">
        <v>6.6100000000000006E-2</v>
      </c>
      <c r="I1893">
        <v>0.34300000000000003</v>
      </c>
      <c r="K1893" t="str">
        <f t="shared" si="119"/>
        <v>NF</v>
      </c>
      <c r="L1893">
        <f t="shared" si="116"/>
        <v>2</v>
      </c>
      <c r="M1893">
        <f t="shared" si="117"/>
        <v>6</v>
      </c>
      <c r="N1893">
        <f t="shared" si="118"/>
        <v>0.18179999999999999</v>
      </c>
    </row>
    <row r="1894" spans="1:14" x14ac:dyDescent="0.35">
      <c r="B1894">
        <v>3</v>
      </c>
      <c r="C1894">
        <v>4</v>
      </c>
      <c r="D1894">
        <v>3</v>
      </c>
      <c r="E1894">
        <v>0</v>
      </c>
      <c r="F1894">
        <v>4.5499999999999999E-2</v>
      </c>
      <c r="G1894">
        <v>4.3499999999999997E-2</v>
      </c>
      <c r="H1894">
        <v>3.5000000000000001E-3</v>
      </c>
      <c r="I1894">
        <v>0.18529999999999999</v>
      </c>
      <c r="K1894" t="str">
        <f t="shared" si="119"/>
        <v>NF</v>
      </c>
      <c r="L1894">
        <f t="shared" si="116"/>
        <v>3</v>
      </c>
      <c r="M1894">
        <f t="shared" si="117"/>
        <v>4</v>
      </c>
      <c r="N1894">
        <f t="shared" si="118"/>
        <v>4.5499999999999999E-2</v>
      </c>
    </row>
    <row r="1895" spans="1:14" x14ac:dyDescent="0.35">
      <c r="B1895">
        <v>4</v>
      </c>
      <c r="C1895">
        <v>1</v>
      </c>
      <c r="D1895">
        <v>1</v>
      </c>
      <c r="E1895">
        <v>0</v>
      </c>
      <c r="F1895">
        <v>0</v>
      </c>
      <c r="G1895" t="s">
        <v>0</v>
      </c>
      <c r="H1895" t="s">
        <v>0</v>
      </c>
      <c r="I1895" t="s">
        <v>0</v>
      </c>
      <c r="K1895" t="str">
        <f t="shared" si="119"/>
        <v>NF</v>
      </c>
      <c r="L1895">
        <f t="shared" si="116"/>
        <v>4</v>
      </c>
      <c r="M1895">
        <f t="shared" si="117"/>
        <v>1</v>
      </c>
      <c r="N1895">
        <f t="shared" si="118"/>
        <v>0</v>
      </c>
    </row>
    <row r="1896" spans="1:14" x14ac:dyDescent="0.35">
      <c r="A1896" t="s">
        <v>165</v>
      </c>
      <c r="K1896" t="str">
        <f t="shared" si="119"/>
        <v>NG</v>
      </c>
      <c r="L1896">
        <f t="shared" si="116"/>
        <v>0</v>
      </c>
      <c r="M1896">
        <f t="shared" si="117"/>
        <v>0</v>
      </c>
      <c r="N1896">
        <f t="shared" si="118"/>
        <v>0</v>
      </c>
    </row>
    <row r="1897" spans="1:14" x14ac:dyDescent="0.35">
      <c r="B1897">
        <v>1</v>
      </c>
      <c r="C1897">
        <v>2211</v>
      </c>
      <c r="D1897">
        <v>1216</v>
      </c>
      <c r="E1897">
        <v>158</v>
      </c>
      <c r="F1897">
        <v>0.45</v>
      </c>
      <c r="G1897">
        <v>1.06E-2</v>
      </c>
      <c r="H1897">
        <v>0.42920000000000003</v>
      </c>
      <c r="I1897">
        <v>0.47060000000000002</v>
      </c>
      <c r="K1897" t="str">
        <f t="shared" si="119"/>
        <v>NG</v>
      </c>
      <c r="L1897">
        <f t="shared" si="116"/>
        <v>1</v>
      </c>
      <c r="M1897">
        <f t="shared" si="117"/>
        <v>2211</v>
      </c>
      <c r="N1897">
        <f t="shared" si="118"/>
        <v>0.45</v>
      </c>
    </row>
    <row r="1898" spans="1:14" x14ac:dyDescent="0.35">
      <c r="B1898">
        <v>2</v>
      </c>
      <c r="C1898">
        <v>837</v>
      </c>
      <c r="D1898">
        <v>307</v>
      </c>
      <c r="E1898">
        <v>69</v>
      </c>
      <c r="F1898">
        <v>0.28499999999999998</v>
      </c>
      <c r="G1898">
        <v>1.01E-2</v>
      </c>
      <c r="H1898">
        <v>0.26540000000000002</v>
      </c>
      <c r="I1898">
        <v>0.30480000000000002</v>
      </c>
      <c r="K1898" t="str">
        <f t="shared" si="119"/>
        <v>NG</v>
      </c>
      <c r="L1898">
        <f t="shared" si="116"/>
        <v>2</v>
      </c>
      <c r="M1898">
        <f t="shared" si="117"/>
        <v>837</v>
      </c>
      <c r="N1898">
        <f t="shared" si="118"/>
        <v>0.28499999999999998</v>
      </c>
    </row>
    <row r="1899" spans="1:14" x14ac:dyDescent="0.35">
      <c r="B1899">
        <v>3</v>
      </c>
      <c r="C1899">
        <v>461</v>
      </c>
      <c r="D1899">
        <v>136</v>
      </c>
      <c r="E1899">
        <v>35</v>
      </c>
      <c r="F1899">
        <v>0.2009</v>
      </c>
      <c r="G1899">
        <v>9.2999999999999992E-3</v>
      </c>
      <c r="H1899">
        <v>0.183</v>
      </c>
      <c r="I1899">
        <v>0.2195</v>
      </c>
      <c r="K1899" t="str">
        <f t="shared" si="119"/>
        <v>NG</v>
      </c>
      <c r="L1899">
        <f t="shared" si="116"/>
        <v>3</v>
      </c>
      <c r="M1899">
        <f t="shared" si="117"/>
        <v>461</v>
      </c>
      <c r="N1899">
        <f t="shared" si="118"/>
        <v>0.2009</v>
      </c>
    </row>
    <row r="1900" spans="1:14" x14ac:dyDescent="0.35">
      <c r="B1900">
        <v>4</v>
      </c>
      <c r="C1900">
        <v>290</v>
      </c>
      <c r="D1900">
        <v>73</v>
      </c>
      <c r="E1900">
        <v>15</v>
      </c>
      <c r="F1900">
        <v>0.15029999999999999</v>
      </c>
      <c r="G1900">
        <v>8.6999999999999994E-3</v>
      </c>
      <c r="H1900">
        <v>0.1338</v>
      </c>
      <c r="I1900">
        <v>0.16769999999999999</v>
      </c>
      <c r="K1900" t="str">
        <f t="shared" si="119"/>
        <v>NG</v>
      </c>
      <c r="L1900">
        <f t="shared" si="116"/>
        <v>4</v>
      </c>
      <c r="M1900">
        <f t="shared" si="117"/>
        <v>290</v>
      </c>
      <c r="N1900">
        <f t="shared" si="118"/>
        <v>0.15029999999999999</v>
      </c>
    </row>
    <row r="1901" spans="1:14" x14ac:dyDescent="0.35">
      <c r="B1901">
        <v>5</v>
      </c>
      <c r="C1901">
        <v>202</v>
      </c>
      <c r="D1901">
        <v>42</v>
      </c>
      <c r="E1901">
        <v>18</v>
      </c>
      <c r="F1901">
        <v>0.1191</v>
      </c>
      <c r="G1901">
        <v>8.0999999999999996E-3</v>
      </c>
      <c r="H1901">
        <v>0.1038</v>
      </c>
      <c r="I1901">
        <v>0.13550000000000001</v>
      </c>
      <c r="K1901" t="str">
        <f t="shared" si="119"/>
        <v>NG</v>
      </c>
      <c r="L1901">
        <f t="shared" si="116"/>
        <v>5</v>
      </c>
      <c r="M1901">
        <f t="shared" si="117"/>
        <v>202</v>
      </c>
      <c r="N1901">
        <f t="shared" si="118"/>
        <v>0.1191</v>
      </c>
    </row>
    <row r="1902" spans="1:14" x14ac:dyDescent="0.35">
      <c r="B1902">
        <v>6</v>
      </c>
      <c r="C1902">
        <v>142</v>
      </c>
      <c r="D1902">
        <v>22</v>
      </c>
      <c r="E1902">
        <v>23</v>
      </c>
      <c r="F1902">
        <v>0.10059999999999999</v>
      </c>
      <c r="G1902">
        <v>7.7000000000000002E-3</v>
      </c>
      <c r="H1902">
        <v>8.6099999999999996E-2</v>
      </c>
      <c r="I1902">
        <v>0.1164</v>
      </c>
      <c r="K1902" t="str">
        <f t="shared" si="119"/>
        <v>NG</v>
      </c>
      <c r="L1902">
        <f t="shared" si="116"/>
        <v>6</v>
      </c>
      <c r="M1902">
        <f t="shared" si="117"/>
        <v>142</v>
      </c>
      <c r="N1902">
        <f t="shared" si="118"/>
        <v>0.10059999999999999</v>
      </c>
    </row>
    <row r="1903" spans="1:14" x14ac:dyDescent="0.35">
      <c r="B1903">
        <v>7</v>
      </c>
      <c r="C1903">
        <v>97</v>
      </c>
      <c r="D1903">
        <v>13</v>
      </c>
      <c r="E1903">
        <v>15</v>
      </c>
      <c r="F1903">
        <v>8.7099999999999997E-2</v>
      </c>
      <c r="G1903">
        <v>7.4999999999999997E-3</v>
      </c>
      <c r="H1903">
        <v>7.3099999999999998E-2</v>
      </c>
      <c r="I1903">
        <v>0.1027</v>
      </c>
      <c r="K1903" t="str">
        <f t="shared" si="119"/>
        <v>NG</v>
      </c>
      <c r="L1903">
        <f t="shared" si="116"/>
        <v>7</v>
      </c>
      <c r="M1903">
        <f t="shared" si="117"/>
        <v>97</v>
      </c>
      <c r="N1903">
        <f t="shared" si="118"/>
        <v>8.7099999999999997E-2</v>
      </c>
    </row>
    <row r="1904" spans="1:14" x14ac:dyDescent="0.35">
      <c r="B1904">
        <v>8</v>
      </c>
      <c r="C1904">
        <v>69</v>
      </c>
      <c r="D1904">
        <v>8</v>
      </c>
      <c r="E1904">
        <v>11</v>
      </c>
      <c r="F1904">
        <v>7.6999999999999999E-2</v>
      </c>
      <c r="G1904">
        <v>7.4999999999999997E-3</v>
      </c>
      <c r="H1904">
        <v>6.3200000000000006E-2</v>
      </c>
      <c r="I1904">
        <v>9.2499999999999999E-2</v>
      </c>
      <c r="K1904" t="str">
        <f t="shared" si="119"/>
        <v>NG</v>
      </c>
      <c r="L1904">
        <f t="shared" si="116"/>
        <v>8</v>
      </c>
      <c r="M1904">
        <f t="shared" si="117"/>
        <v>69</v>
      </c>
      <c r="N1904">
        <f t="shared" si="118"/>
        <v>7.6999999999999999E-2</v>
      </c>
    </row>
    <row r="1905" spans="1:14" x14ac:dyDescent="0.35">
      <c r="B1905">
        <v>9</v>
      </c>
      <c r="C1905">
        <v>50</v>
      </c>
      <c r="D1905">
        <v>4</v>
      </c>
      <c r="E1905">
        <v>14</v>
      </c>
      <c r="F1905">
        <v>7.0900000000000005E-2</v>
      </c>
      <c r="G1905">
        <v>7.4999999999999997E-3</v>
      </c>
      <c r="H1905">
        <v>5.7200000000000001E-2</v>
      </c>
      <c r="I1905">
        <v>8.6499999999999994E-2</v>
      </c>
      <c r="K1905" t="str">
        <f t="shared" si="119"/>
        <v>NG</v>
      </c>
      <c r="L1905">
        <f t="shared" si="116"/>
        <v>9</v>
      </c>
      <c r="M1905">
        <f t="shared" si="117"/>
        <v>50</v>
      </c>
      <c r="N1905">
        <f t="shared" si="118"/>
        <v>7.0900000000000005E-2</v>
      </c>
    </row>
    <row r="1906" spans="1:14" x14ac:dyDescent="0.35">
      <c r="B1906">
        <v>10</v>
      </c>
      <c r="C1906">
        <v>32</v>
      </c>
      <c r="D1906">
        <v>4</v>
      </c>
      <c r="E1906">
        <v>4</v>
      </c>
      <c r="F1906">
        <v>6.2E-2</v>
      </c>
      <c r="G1906">
        <v>7.7000000000000002E-3</v>
      </c>
      <c r="H1906">
        <v>4.8000000000000001E-2</v>
      </c>
      <c r="I1906">
        <v>7.8399999999999997E-2</v>
      </c>
      <c r="K1906" t="str">
        <f t="shared" si="119"/>
        <v>NG</v>
      </c>
      <c r="L1906">
        <f t="shared" si="116"/>
        <v>10</v>
      </c>
      <c r="M1906">
        <f t="shared" si="117"/>
        <v>32</v>
      </c>
      <c r="N1906">
        <f t="shared" si="118"/>
        <v>6.2E-2</v>
      </c>
    </row>
    <row r="1907" spans="1:14" x14ac:dyDescent="0.35">
      <c r="B1907">
        <v>11</v>
      </c>
      <c r="C1907">
        <v>24</v>
      </c>
      <c r="D1907">
        <v>4</v>
      </c>
      <c r="E1907">
        <v>7</v>
      </c>
      <c r="F1907">
        <v>5.1700000000000003E-2</v>
      </c>
      <c r="G1907">
        <v>8.0000000000000002E-3</v>
      </c>
      <c r="H1907">
        <v>3.7600000000000001E-2</v>
      </c>
      <c r="I1907">
        <v>6.8900000000000003E-2</v>
      </c>
      <c r="K1907" t="str">
        <f t="shared" si="119"/>
        <v>NG</v>
      </c>
      <c r="L1907">
        <f t="shared" si="116"/>
        <v>11</v>
      </c>
      <c r="M1907">
        <f t="shared" si="117"/>
        <v>24</v>
      </c>
      <c r="N1907">
        <f t="shared" si="118"/>
        <v>5.1700000000000003E-2</v>
      </c>
    </row>
    <row r="1908" spans="1:14" x14ac:dyDescent="0.35">
      <c r="B1908">
        <v>12</v>
      </c>
      <c r="C1908">
        <v>13</v>
      </c>
      <c r="D1908">
        <v>2</v>
      </c>
      <c r="E1908">
        <v>6</v>
      </c>
      <c r="F1908">
        <v>4.3700000000000003E-2</v>
      </c>
      <c r="G1908">
        <v>8.5000000000000006E-3</v>
      </c>
      <c r="H1908">
        <v>2.9100000000000001E-2</v>
      </c>
      <c r="I1908">
        <v>6.2600000000000003E-2</v>
      </c>
      <c r="K1908" t="str">
        <f t="shared" si="119"/>
        <v>NG</v>
      </c>
      <c r="L1908">
        <f t="shared" si="116"/>
        <v>12</v>
      </c>
      <c r="M1908">
        <f t="shared" si="117"/>
        <v>13</v>
      </c>
      <c r="N1908">
        <f t="shared" si="118"/>
        <v>4.3700000000000003E-2</v>
      </c>
    </row>
    <row r="1909" spans="1:14" x14ac:dyDescent="0.35">
      <c r="B1909">
        <v>13</v>
      </c>
      <c r="C1909">
        <v>5</v>
      </c>
      <c r="D1909">
        <v>0</v>
      </c>
      <c r="E1909">
        <v>3</v>
      </c>
      <c r="F1909">
        <v>4.3700000000000003E-2</v>
      </c>
      <c r="G1909">
        <v>8.5000000000000006E-3</v>
      </c>
      <c r="H1909">
        <v>2.9100000000000001E-2</v>
      </c>
      <c r="I1909">
        <v>6.2600000000000003E-2</v>
      </c>
      <c r="K1909" t="str">
        <f t="shared" si="119"/>
        <v>NG</v>
      </c>
      <c r="L1909">
        <f t="shared" si="116"/>
        <v>13</v>
      </c>
      <c r="M1909">
        <f t="shared" si="117"/>
        <v>5</v>
      </c>
      <c r="N1909">
        <f t="shared" si="118"/>
        <v>4.3700000000000003E-2</v>
      </c>
    </row>
    <row r="1910" spans="1:14" x14ac:dyDescent="0.35">
      <c r="B1910">
        <v>14</v>
      </c>
      <c r="C1910">
        <v>2</v>
      </c>
      <c r="D1910">
        <v>0</v>
      </c>
      <c r="E1910">
        <v>2</v>
      </c>
      <c r="F1910">
        <v>4.3700000000000003E-2</v>
      </c>
      <c r="G1910">
        <v>8.5000000000000006E-3</v>
      </c>
      <c r="H1910">
        <v>2.9100000000000001E-2</v>
      </c>
      <c r="I1910">
        <v>6.2600000000000003E-2</v>
      </c>
      <c r="K1910" t="str">
        <f t="shared" si="119"/>
        <v>NG</v>
      </c>
      <c r="L1910">
        <f t="shared" si="116"/>
        <v>14</v>
      </c>
      <c r="M1910">
        <f t="shared" si="117"/>
        <v>2</v>
      </c>
      <c r="N1910">
        <f t="shared" si="118"/>
        <v>4.3700000000000003E-2</v>
      </c>
    </row>
    <row r="1911" spans="1:14" x14ac:dyDescent="0.35">
      <c r="A1911" t="s">
        <v>166</v>
      </c>
      <c r="K1911" t="str">
        <f t="shared" si="119"/>
        <v>NI</v>
      </c>
      <c r="L1911">
        <f t="shared" si="116"/>
        <v>0</v>
      </c>
      <c r="M1911">
        <f t="shared" si="117"/>
        <v>0</v>
      </c>
      <c r="N1911">
        <f t="shared" si="118"/>
        <v>0</v>
      </c>
    </row>
    <row r="1912" spans="1:14" x14ac:dyDescent="0.35">
      <c r="B1912">
        <v>1</v>
      </c>
      <c r="C1912">
        <v>323</v>
      </c>
      <c r="D1912">
        <v>171</v>
      </c>
      <c r="E1912">
        <v>27</v>
      </c>
      <c r="F1912">
        <v>0.47060000000000002</v>
      </c>
      <c r="G1912">
        <v>2.7799999999999998E-2</v>
      </c>
      <c r="H1912">
        <v>0.4153</v>
      </c>
      <c r="I1912">
        <v>0.52390000000000003</v>
      </c>
      <c r="K1912" t="str">
        <f t="shared" si="119"/>
        <v>NI</v>
      </c>
      <c r="L1912">
        <f t="shared" si="116"/>
        <v>1</v>
      </c>
      <c r="M1912">
        <f t="shared" si="117"/>
        <v>323</v>
      </c>
      <c r="N1912">
        <f t="shared" si="118"/>
        <v>0.47060000000000002</v>
      </c>
    </row>
    <row r="1913" spans="1:14" x14ac:dyDescent="0.35">
      <c r="B1913">
        <v>2</v>
      </c>
      <c r="C1913">
        <v>125</v>
      </c>
      <c r="D1913">
        <v>46</v>
      </c>
      <c r="E1913">
        <v>8</v>
      </c>
      <c r="F1913">
        <v>0.2974</v>
      </c>
      <c r="G1913">
        <v>2.6800000000000001E-2</v>
      </c>
      <c r="H1913">
        <v>0.24590000000000001</v>
      </c>
      <c r="I1913">
        <v>0.35060000000000002</v>
      </c>
      <c r="K1913" t="str">
        <f t="shared" si="119"/>
        <v>NI</v>
      </c>
      <c r="L1913">
        <f t="shared" si="116"/>
        <v>2</v>
      </c>
      <c r="M1913">
        <f t="shared" si="117"/>
        <v>125</v>
      </c>
      <c r="N1913">
        <f t="shared" si="118"/>
        <v>0.2974</v>
      </c>
    </row>
    <row r="1914" spans="1:14" x14ac:dyDescent="0.35">
      <c r="B1914">
        <v>3</v>
      </c>
      <c r="C1914">
        <v>71</v>
      </c>
      <c r="D1914">
        <v>11</v>
      </c>
      <c r="E1914">
        <v>4</v>
      </c>
      <c r="F1914">
        <v>0.25130000000000002</v>
      </c>
      <c r="G1914">
        <v>2.5999999999999999E-2</v>
      </c>
      <c r="H1914">
        <v>0.20200000000000001</v>
      </c>
      <c r="I1914">
        <v>0.30349999999999999</v>
      </c>
      <c r="K1914" t="str">
        <f t="shared" si="119"/>
        <v>NI</v>
      </c>
      <c r="L1914">
        <f t="shared" si="116"/>
        <v>3</v>
      </c>
      <c r="M1914">
        <f t="shared" si="117"/>
        <v>71</v>
      </c>
      <c r="N1914">
        <f t="shared" si="118"/>
        <v>0.25130000000000002</v>
      </c>
    </row>
    <row r="1915" spans="1:14" x14ac:dyDescent="0.35">
      <c r="B1915">
        <v>4</v>
      </c>
      <c r="C1915">
        <v>56</v>
      </c>
      <c r="D1915">
        <v>14</v>
      </c>
      <c r="E1915">
        <v>7</v>
      </c>
      <c r="F1915">
        <v>0.1885</v>
      </c>
      <c r="G1915">
        <v>2.4299999999999999E-2</v>
      </c>
      <c r="H1915">
        <v>0.1434</v>
      </c>
      <c r="I1915">
        <v>0.2384</v>
      </c>
      <c r="K1915" t="str">
        <f t="shared" si="119"/>
        <v>NI</v>
      </c>
      <c r="L1915">
        <f t="shared" si="116"/>
        <v>4</v>
      </c>
      <c r="M1915">
        <f t="shared" si="117"/>
        <v>56</v>
      </c>
      <c r="N1915">
        <f t="shared" si="118"/>
        <v>0.1885</v>
      </c>
    </row>
    <row r="1916" spans="1:14" x14ac:dyDescent="0.35">
      <c r="B1916">
        <v>5</v>
      </c>
      <c r="C1916">
        <v>35</v>
      </c>
      <c r="D1916">
        <v>6</v>
      </c>
      <c r="E1916">
        <v>1</v>
      </c>
      <c r="F1916">
        <v>0.15620000000000001</v>
      </c>
      <c r="G1916">
        <v>2.35E-2</v>
      </c>
      <c r="H1916">
        <v>0.1135</v>
      </c>
      <c r="I1916">
        <v>0.2051</v>
      </c>
      <c r="K1916" t="str">
        <f t="shared" si="119"/>
        <v>NI</v>
      </c>
      <c r="L1916">
        <f t="shared" si="116"/>
        <v>5</v>
      </c>
      <c r="M1916">
        <f t="shared" si="117"/>
        <v>35</v>
      </c>
      <c r="N1916">
        <f t="shared" si="118"/>
        <v>0.15620000000000001</v>
      </c>
    </row>
    <row r="1917" spans="1:14" x14ac:dyDescent="0.35">
      <c r="B1917">
        <v>6</v>
      </c>
      <c r="C1917">
        <v>28</v>
      </c>
      <c r="D1917">
        <v>6</v>
      </c>
      <c r="E1917">
        <v>2</v>
      </c>
      <c r="F1917">
        <v>0.1227</v>
      </c>
      <c r="G1917">
        <v>2.2100000000000002E-2</v>
      </c>
      <c r="H1917">
        <v>8.3599999999999994E-2</v>
      </c>
      <c r="I1917">
        <v>0.16969999999999999</v>
      </c>
      <c r="K1917" t="str">
        <f t="shared" si="119"/>
        <v>NI</v>
      </c>
      <c r="L1917">
        <f t="shared" si="116"/>
        <v>6</v>
      </c>
      <c r="M1917">
        <f t="shared" si="117"/>
        <v>28</v>
      </c>
      <c r="N1917">
        <f t="shared" si="118"/>
        <v>0.1227</v>
      </c>
    </row>
    <row r="1918" spans="1:14" x14ac:dyDescent="0.35">
      <c r="B1918">
        <v>7</v>
      </c>
      <c r="C1918">
        <v>20</v>
      </c>
      <c r="D1918">
        <v>2</v>
      </c>
      <c r="E1918">
        <v>2</v>
      </c>
      <c r="F1918">
        <v>0.1104</v>
      </c>
      <c r="G1918">
        <v>2.1499999999999998E-2</v>
      </c>
      <c r="H1918">
        <v>7.2800000000000004E-2</v>
      </c>
      <c r="I1918">
        <v>0.15679999999999999</v>
      </c>
      <c r="K1918" t="str">
        <f t="shared" si="119"/>
        <v>NI</v>
      </c>
      <c r="L1918">
        <f t="shared" si="116"/>
        <v>7</v>
      </c>
      <c r="M1918">
        <f t="shared" si="117"/>
        <v>20</v>
      </c>
      <c r="N1918">
        <f t="shared" si="118"/>
        <v>0.1104</v>
      </c>
    </row>
    <row r="1919" spans="1:14" x14ac:dyDescent="0.35">
      <c r="B1919">
        <v>8</v>
      </c>
      <c r="C1919">
        <v>16</v>
      </c>
      <c r="D1919">
        <v>0</v>
      </c>
      <c r="E1919">
        <v>1</v>
      </c>
      <c r="F1919">
        <v>0.1104</v>
      </c>
      <c r="G1919">
        <v>2.1499999999999998E-2</v>
      </c>
      <c r="H1919">
        <v>7.2800000000000004E-2</v>
      </c>
      <c r="I1919">
        <v>0.15679999999999999</v>
      </c>
      <c r="K1919" t="str">
        <f t="shared" si="119"/>
        <v>NI</v>
      </c>
      <c r="L1919">
        <f t="shared" si="116"/>
        <v>8</v>
      </c>
      <c r="M1919">
        <f t="shared" si="117"/>
        <v>16</v>
      </c>
      <c r="N1919">
        <f t="shared" si="118"/>
        <v>0.1104</v>
      </c>
    </row>
    <row r="1920" spans="1:14" x14ac:dyDescent="0.35">
      <c r="B1920">
        <v>9</v>
      </c>
      <c r="C1920">
        <v>15</v>
      </c>
      <c r="D1920">
        <v>0</v>
      </c>
      <c r="E1920">
        <v>6</v>
      </c>
      <c r="F1920">
        <v>0.1104</v>
      </c>
      <c r="G1920">
        <v>2.1499999999999998E-2</v>
      </c>
      <c r="H1920">
        <v>7.2800000000000004E-2</v>
      </c>
      <c r="I1920">
        <v>0.15679999999999999</v>
      </c>
      <c r="K1920" t="str">
        <f t="shared" si="119"/>
        <v>NI</v>
      </c>
      <c r="L1920">
        <f t="shared" si="116"/>
        <v>9</v>
      </c>
      <c r="M1920">
        <f t="shared" si="117"/>
        <v>15</v>
      </c>
      <c r="N1920">
        <f t="shared" si="118"/>
        <v>0.1104</v>
      </c>
    </row>
    <row r="1921" spans="1:14" x14ac:dyDescent="0.35">
      <c r="B1921">
        <v>10</v>
      </c>
      <c r="C1921">
        <v>9</v>
      </c>
      <c r="D1921">
        <v>1</v>
      </c>
      <c r="E1921">
        <v>2</v>
      </c>
      <c r="F1921">
        <v>9.8199999999999996E-2</v>
      </c>
      <c r="G1921">
        <v>2.23E-2</v>
      </c>
      <c r="H1921">
        <v>0.06</v>
      </c>
      <c r="I1921">
        <v>0.14729999999999999</v>
      </c>
      <c r="K1921" t="str">
        <f t="shared" si="119"/>
        <v>NI</v>
      </c>
      <c r="L1921">
        <f t="shared" si="116"/>
        <v>10</v>
      </c>
      <c r="M1921">
        <f t="shared" si="117"/>
        <v>9</v>
      </c>
      <c r="N1921">
        <f t="shared" si="118"/>
        <v>9.8199999999999996E-2</v>
      </c>
    </row>
    <row r="1922" spans="1:14" x14ac:dyDescent="0.35">
      <c r="B1922">
        <v>11</v>
      </c>
      <c r="C1922">
        <v>6</v>
      </c>
      <c r="D1922">
        <v>0</v>
      </c>
      <c r="E1922">
        <v>2</v>
      </c>
      <c r="F1922">
        <v>9.8199999999999996E-2</v>
      </c>
      <c r="G1922">
        <v>2.23E-2</v>
      </c>
      <c r="H1922">
        <v>0.06</v>
      </c>
      <c r="I1922">
        <v>0.14729999999999999</v>
      </c>
      <c r="K1922" t="str">
        <f t="shared" si="119"/>
        <v>NI</v>
      </c>
      <c r="L1922">
        <f t="shared" si="116"/>
        <v>11</v>
      </c>
      <c r="M1922">
        <f t="shared" si="117"/>
        <v>6</v>
      </c>
      <c r="N1922">
        <f t="shared" si="118"/>
        <v>9.8199999999999996E-2</v>
      </c>
    </row>
    <row r="1923" spans="1:14" x14ac:dyDescent="0.35">
      <c r="B1923">
        <v>12</v>
      </c>
      <c r="C1923">
        <v>4</v>
      </c>
      <c r="D1923">
        <v>0</v>
      </c>
      <c r="E1923">
        <v>1</v>
      </c>
      <c r="F1923">
        <v>9.8199999999999996E-2</v>
      </c>
      <c r="G1923">
        <v>2.23E-2</v>
      </c>
      <c r="H1923">
        <v>0.06</v>
      </c>
      <c r="I1923">
        <v>0.14729999999999999</v>
      </c>
      <c r="K1923" t="str">
        <f t="shared" si="119"/>
        <v>NI</v>
      </c>
      <c r="L1923">
        <f t="shared" ref="L1923:L1986" si="120">B1923</f>
        <v>12</v>
      </c>
      <c r="M1923">
        <f t="shared" ref="M1923:M1986" si="121">C1923</f>
        <v>4</v>
      </c>
      <c r="N1923">
        <f t="shared" ref="N1923:N1986" si="122">F1923</f>
        <v>9.8199999999999996E-2</v>
      </c>
    </row>
    <row r="1924" spans="1:14" x14ac:dyDescent="0.35">
      <c r="B1924">
        <v>13</v>
      </c>
      <c r="C1924">
        <v>3</v>
      </c>
      <c r="D1924">
        <v>1</v>
      </c>
      <c r="E1924">
        <v>1</v>
      </c>
      <c r="F1924">
        <v>6.54E-2</v>
      </c>
      <c r="G1924">
        <v>3.0599999999999999E-2</v>
      </c>
      <c r="H1924">
        <v>2.1999999999999999E-2</v>
      </c>
      <c r="I1924">
        <v>0.14249999999999999</v>
      </c>
      <c r="K1924" t="str">
        <f t="shared" ref="K1924:K1987" si="123">IF(A1924&lt;&gt;"",A1924,K1923)</f>
        <v>NI</v>
      </c>
      <c r="L1924">
        <f t="shared" si="120"/>
        <v>13</v>
      </c>
      <c r="M1924">
        <f t="shared" si="121"/>
        <v>3</v>
      </c>
      <c r="N1924">
        <f t="shared" si="122"/>
        <v>6.54E-2</v>
      </c>
    </row>
    <row r="1925" spans="1:14" x14ac:dyDescent="0.35">
      <c r="B1925">
        <v>14</v>
      </c>
      <c r="C1925">
        <v>1</v>
      </c>
      <c r="D1925">
        <v>0</v>
      </c>
      <c r="E1925">
        <v>1</v>
      </c>
      <c r="F1925">
        <v>6.54E-2</v>
      </c>
      <c r="G1925">
        <v>3.0599999999999999E-2</v>
      </c>
      <c r="H1925">
        <v>2.1999999999999999E-2</v>
      </c>
      <c r="I1925">
        <v>0.14249999999999999</v>
      </c>
      <c r="K1925" t="str">
        <f t="shared" si="123"/>
        <v>NI</v>
      </c>
      <c r="L1925">
        <f t="shared" si="120"/>
        <v>14</v>
      </c>
      <c r="M1925">
        <f t="shared" si="121"/>
        <v>1</v>
      </c>
      <c r="N1925">
        <f t="shared" si="122"/>
        <v>6.54E-2</v>
      </c>
    </row>
    <row r="1926" spans="1:14" x14ac:dyDescent="0.35">
      <c r="A1926" t="s">
        <v>167</v>
      </c>
      <c r="K1926" t="str">
        <f t="shared" si="123"/>
        <v>NL</v>
      </c>
      <c r="L1926">
        <f t="shared" si="120"/>
        <v>0</v>
      </c>
      <c r="M1926">
        <f t="shared" si="121"/>
        <v>0</v>
      </c>
      <c r="N1926">
        <f t="shared" si="122"/>
        <v>0</v>
      </c>
    </row>
    <row r="1927" spans="1:14" x14ac:dyDescent="0.35">
      <c r="B1927">
        <v>1</v>
      </c>
      <c r="C1927">
        <v>9322</v>
      </c>
      <c r="D1927">
        <v>5090</v>
      </c>
      <c r="E1927">
        <v>566</v>
      </c>
      <c r="F1927">
        <v>0.45400000000000001</v>
      </c>
      <c r="G1927">
        <v>5.1999999999999998E-3</v>
      </c>
      <c r="H1927">
        <v>0.44379999999999997</v>
      </c>
      <c r="I1927">
        <v>0.46410000000000001</v>
      </c>
      <c r="K1927" t="str">
        <f t="shared" si="123"/>
        <v>NL</v>
      </c>
      <c r="L1927">
        <f t="shared" si="120"/>
        <v>1</v>
      </c>
      <c r="M1927">
        <f t="shared" si="121"/>
        <v>9322</v>
      </c>
      <c r="N1927">
        <f t="shared" si="122"/>
        <v>0.45400000000000001</v>
      </c>
    </row>
    <row r="1928" spans="1:14" x14ac:dyDescent="0.35">
      <c r="B1928">
        <v>2</v>
      </c>
      <c r="C1928">
        <v>3666</v>
      </c>
      <c r="D1928">
        <v>1263</v>
      </c>
      <c r="E1928">
        <v>214</v>
      </c>
      <c r="F1928">
        <v>0.29759999999999998</v>
      </c>
      <c r="G1928">
        <v>4.8999999999999998E-3</v>
      </c>
      <c r="H1928">
        <v>0.28799999999999998</v>
      </c>
      <c r="I1928">
        <v>0.30719999999999997</v>
      </c>
      <c r="K1928" t="str">
        <f t="shared" si="123"/>
        <v>NL</v>
      </c>
      <c r="L1928">
        <f t="shared" si="120"/>
        <v>2</v>
      </c>
      <c r="M1928">
        <f t="shared" si="121"/>
        <v>3666</v>
      </c>
      <c r="N1928">
        <f t="shared" si="122"/>
        <v>0.29759999999999998</v>
      </c>
    </row>
    <row r="1929" spans="1:14" x14ac:dyDescent="0.35">
      <c r="B1929">
        <v>3</v>
      </c>
      <c r="C1929">
        <v>2189</v>
      </c>
      <c r="D1929">
        <v>546</v>
      </c>
      <c r="E1929">
        <v>141</v>
      </c>
      <c r="F1929">
        <v>0.22339999999999999</v>
      </c>
      <c r="G1929">
        <v>4.5999999999999999E-3</v>
      </c>
      <c r="H1929">
        <v>0.21440000000000001</v>
      </c>
      <c r="I1929">
        <v>0.2324</v>
      </c>
      <c r="K1929" t="str">
        <f t="shared" si="123"/>
        <v>NL</v>
      </c>
      <c r="L1929">
        <f t="shared" si="120"/>
        <v>3</v>
      </c>
      <c r="M1929">
        <f t="shared" si="121"/>
        <v>2189</v>
      </c>
      <c r="N1929">
        <f t="shared" si="122"/>
        <v>0.22339999999999999</v>
      </c>
    </row>
    <row r="1930" spans="1:14" x14ac:dyDescent="0.35">
      <c r="B1930">
        <v>4</v>
      </c>
      <c r="C1930">
        <v>1502</v>
      </c>
      <c r="D1930">
        <v>318</v>
      </c>
      <c r="E1930">
        <v>111</v>
      </c>
      <c r="F1930">
        <v>0.17610000000000001</v>
      </c>
      <c r="G1930">
        <v>4.3E-3</v>
      </c>
      <c r="H1930">
        <v>0.16769999999999999</v>
      </c>
      <c r="I1930">
        <v>0.18459999999999999</v>
      </c>
      <c r="K1930" t="str">
        <f t="shared" si="123"/>
        <v>NL</v>
      </c>
      <c r="L1930">
        <f t="shared" si="120"/>
        <v>4</v>
      </c>
      <c r="M1930">
        <f t="shared" si="121"/>
        <v>1502</v>
      </c>
      <c r="N1930">
        <f t="shared" si="122"/>
        <v>0.17610000000000001</v>
      </c>
    </row>
    <row r="1931" spans="1:14" x14ac:dyDescent="0.35">
      <c r="B1931">
        <v>5</v>
      </c>
      <c r="C1931">
        <v>1073</v>
      </c>
      <c r="D1931">
        <v>191</v>
      </c>
      <c r="E1931">
        <v>64</v>
      </c>
      <c r="F1931">
        <v>0.1447</v>
      </c>
      <c r="G1931">
        <v>4.1000000000000003E-3</v>
      </c>
      <c r="H1931">
        <v>0.1368</v>
      </c>
      <c r="I1931">
        <v>0.15290000000000001</v>
      </c>
      <c r="K1931" t="str">
        <f t="shared" si="123"/>
        <v>NL</v>
      </c>
      <c r="L1931">
        <f t="shared" si="120"/>
        <v>5</v>
      </c>
      <c r="M1931">
        <f t="shared" si="121"/>
        <v>1073</v>
      </c>
      <c r="N1931">
        <f t="shared" si="122"/>
        <v>0.1447</v>
      </c>
    </row>
    <row r="1932" spans="1:14" x14ac:dyDescent="0.35">
      <c r="B1932">
        <v>6</v>
      </c>
      <c r="C1932">
        <v>818</v>
      </c>
      <c r="D1932">
        <v>103</v>
      </c>
      <c r="E1932">
        <v>70</v>
      </c>
      <c r="F1932">
        <v>0.1265</v>
      </c>
      <c r="G1932">
        <v>4.0000000000000001E-3</v>
      </c>
      <c r="H1932">
        <v>0.11890000000000001</v>
      </c>
      <c r="I1932">
        <v>0.13439999999999999</v>
      </c>
      <c r="K1932" t="str">
        <f t="shared" si="123"/>
        <v>NL</v>
      </c>
      <c r="L1932">
        <f t="shared" si="120"/>
        <v>6</v>
      </c>
      <c r="M1932">
        <f t="shared" si="121"/>
        <v>818</v>
      </c>
      <c r="N1932">
        <f t="shared" si="122"/>
        <v>0.1265</v>
      </c>
    </row>
    <row r="1933" spans="1:14" x14ac:dyDescent="0.35">
      <c r="B1933">
        <v>7</v>
      </c>
      <c r="C1933">
        <v>645</v>
      </c>
      <c r="D1933">
        <v>86</v>
      </c>
      <c r="E1933">
        <v>66</v>
      </c>
      <c r="F1933">
        <v>0.1096</v>
      </c>
      <c r="G1933">
        <v>3.8E-3</v>
      </c>
      <c r="H1933">
        <v>0.1023</v>
      </c>
      <c r="I1933">
        <v>0.1173</v>
      </c>
      <c r="K1933" t="str">
        <f t="shared" si="123"/>
        <v>NL</v>
      </c>
      <c r="L1933">
        <f t="shared" si="120"/>
        <v>7</v>
      </c>
      <c r="M1933">
        <f t="shared" si="121"/>
        <v>645</v>
      </c>
      <c r="N1933">
        <f t="shared" si="122"/>
        <v>0.1096</v>
      </c>
    </row>
    <row r="1934" spans="1:14" x14ac:dyDescent="0.35">
      <c r="B1934">
        <v>8</v>
      </c>
      <c r="C1934">
        <v>493</v>
      </c>
      <c r="D1934">
        <v>45</v>
      </c>
      <c r="E1934">
        <v>60</v>
      </c>
      <c r="F1934">
        <v>9.9599999999999994E-2</v>
      </c>
      <c r="G1934">
        <v>3.8E-3</v>
      </c>
      <c r="H1934">
        <v>9.2399999999999996E-2</v>
      </c>
      <c r="I1934">
        <v>0.1071</v>
      </c>
      <c r="K1934" t="str">
        <f t="shared" si="123"/>
        <v>NL</v>
      </c>
      <c r="L1934">
        <f t="shared" si="120"/>
        <v>8</v>
      </c>
      <c r="M1934">
        <f t="shared" si="121"/>
        <v>493</v>
      </c>
      <c r="N1934">
        <f t="shared" si="122"/>
        <v>9.9599999999999994E-2</v>
      </c>
    </row>
    <row r="1935" spans="1:14" x14ac:dyDescent="0.35">
      <c r="B1935">
        <v>9</v>
      </c>
      <c r="C1935">
        <v>388</v>
      </c>
      <c r="D1935">
        <v>28</v>
      </c>
      <c r="E1935">
        <v>69</v>
      </c>
      <c r="F1935">
        <v>9.2399999999999996E-2</v>
      </c>
      <c r="G1935">
        <v>3.7000000000000002E-3</v>
      </c>
      <c r="H1935">
        <v>8.5300000000000001E-2</v>
      </c>
      <c r="I1935">
        <v>9.9900000000000003E-2</v>
      </c>
      <c r="K1935" t="str">
        <f t="shared" si="123"/>
        <v>NL</v>
      </c>
      <c r="L1935">
        <f t="shared" si="120"/>
        <v>9</v>
      </c>
      <c r="M1935">
        <f t="shared" si="121"/>
        <v>388</v>
      </c>
      <c r="N1935">
        <f t="shared" si="122"/>
        <v>9.2399999999999996E-2</v>
      </c>
    </row>
    <row r="1936" spans="1:14" x14ac:dyDescent="0.35">
      <c r="B1936">
        <v>10</v>
      </c>
      <c r="C1936">
        <v>291</v>
      </c>
      <c r="D1936">
        <v>21</v>
      </c>
      <c r="E1936">
        <v>56</v>
      </c>
      <c r="F1936">
        <v>8.5800000000000001E-2</v>
      </c>
      <c r="G1936">
        <v>3.7000000000000002E-3</v>
      </c>
      <c r="H1936">
        <v>7.8600000000000003E-2</v>
      </c>
      <c r="I1936">
        <v>9.3299999999999994E-2</v>
      </c>
      <c r="K1936" t="str">
        <f t="shared" si="123"/>
        <v>NL</v>
      </c>
      <c r="L1936">
        <f t="shared" si="120"/>
        <v>10</v>
      </c>
      <c r="M1936">
        <f t="shared" si="121"/>
        <v>291</v>
      </c>
      <c r="N1936">
        <f t="shared" si="122"/>
        <v>8.5800000000000001E-2</v>
      </c>
    </row>
    <row r="1937" spans="1:14" x14ac:dyDescent="0.35">
      <c r="B1937">
        <v>11</v>
      </c>
      <c r="C1937">
        <v>214</v>
      </c>
      <c r="D1937">
        <v>14</v>
      </c>
      <c r="E1937">
        <v>41</v>
      </c>
      <c r="F1937">
        <v>8.0199999999999994E-2</v>
      </c>
      <c r="G1937">
        <v>3.8E-3</v>
      </c>
      <c r="H1937">
        <v>7.2999999999999995E-2</v>
      </c>
      <c r="I1937">
        <v>8.7800000000000003E-2</v>
      </c>
      <c r="K1937" t="str">
        <f t="shared" si="123"/>
        <v>NL</v>
      </c>
      <c r="L1937">
        <f t="shared" si="120"/>
        <v>11</v>
      </c>
      <c r="M1937">
        <f t="shared" si="121"/>
        <v>214</v>
      </c>
      <c r="N1937">
        <f t="shared" si="122"/>
        <v>8.0199999999999994E-2</v>
      </c>
    </row>
    <row r="1938" spans="1:14" x14ac:dyDescent="0.35">
      <c r="B1938">
        <v>12</v>
      </c>
      <c r="C1938">
        <v>159</v>
      </c>
      <c r="D1938">
        <v>11</v>
      </c>
      <c r="E1938">
        <v>52</v>
      </c>
      <c r="F1938">
        <v>7.46E-2</v>
      </c>
      <c r="G1938">
        <v>3.8999999999999998E-3</v>
      </c>
      <c r="H1938">
        <v>6.7299999999999999E-2</v>
      </c>
      <c r="I1938">
        <v>8.2400000000000001E-2</v>
      </c>
      <c r="K1938" t="str">
        <f t="shared" si="123"/>
        <v>NL</v>
      </c>
      <c r="L1938">
        <f t="shared" si="120"/>
        <v>12</v>
      </c>
      <c r="M1938">
        <f t="shared" si="121"/>
        <v>159</v>
      </c>
      <c r="N1938">
        <f t="shared" si="122"/>
        <v>7.46E-2</v>
      </c>
    </row>
    <row r="1939" spans="1:14" x14ac:dyDescent="0.35">
      <c r="B1939">
        <v>13</v>
      </c>
      <c r="C1939">
        <v>96</v>
      </c>
      <c r="D1939">
        <v>4</v>
      </c>
      <c r="E1939">
        <v>52</v>
      </c>
      <c r="F1939">
        <v>7.1499999999999994E-2</v>
      </c>
      <c r="G1939">
        <v>4.0000000000000001E-3</v>
      </c>
      <c r="H1939">
        <v>6.3899999999999998E-2</v>
      </c>
      <c r="I1939">
        <v>7.9600000000000004E-2</v>
      </c>
      <c r="K1939" t="str">
        <f t="shared" si="123"/>
        <v>NL</v>
      </c>
      <c r="L1939">
        <f t="shared" si="120"/>
        <v>13</v>
      </c>
      <c r="M1939">
        <f t="shared" si="121"/>
        <v>96</v>
      </c>
      <c r="N1939">
        <f t="shared" si="122"/>
        <v>7.1499999999999994E-2</v>
      </c>
    </row>
    <row r="1940" spans="1:14" x14ac:dyDescent="0.35">
      <c r="B1940">
        <v>14</v>
      </c>
      <c r="C1940">
        <v>40</v>
      </c>
      <c r="D1940">
        <v>0</v>
      </c>
      <c r="E1940">
        <v>40</v>
      </c>
      <c r="F1940">
        <v>7.1499999999999994E-2</v>
      </c>
      <c r="G1940">
        <v>4.0000000000000001E-3</v>
      </c>
      <c r="H1940">
        <v>6.3899999999999998E-2</v>
      </c>
      <c r="I1940">
        <v>7.9600000000000004E-2</v>
      </c>
      <c r="K1940" t="str">
        <f t="shared" si="123"/>
        <v>NL</v>
      </c>
      <c r="L1940">
        <f t="shared" si="120"/>
        <v>14</v>
      </c>
      <c r="M1940">
        <f t="shared" si="121"/>
        <v>40</v>
      </c>
      <c r="N1940">
        <f t="shared" si="122"/>
        <v>7.1499999999999994E-2</v>
      </c>
    </row>
    <row r="1941" spans="1:14" x14ac:dyDescent="0.35">
      <c r="A1941" t="s">
        <v>168</v>
      </c>
      <c r="K1941" t="str">
        <f t="shared" si="123"/>
        <v>NO</v>
      </c>
      <c r="L1941">
        <f t="shared" si="120"/>
        <v>0</v>
      </c>
      <c r="M1941">
        <f t="shared" si="121"/>
        <v>0</v>
      </c>
      <c r="N1941">
        <f t="shared" si="122"/>
        <v>0</v>
      </c>
    </row>
    <row r="1942" spans="1:14" x14ac:dyDescent="0.35">
      <c r="B1942">
        <v>1</v>
      </c>
      <c r="C1942">
        <v>3827</v>
      </c>
      <c r="D1942">
        <v>2301</v>
      </c>
      <c r="E1942">
        <v>203</v>
      </c>
      <c r="F1942">
        <v>0.3987</v>
      </c>
      <c r="G1942">
        <v>7.9000000000000008E-3</v>
      </c>
      <c r="H1942">
        <v>0.38319999999999999</v>
      </c>
      <c r="I1942">
        <v>0.41420000000000001</v>
      </c>
      <c r="K1942" t="str">
        <f t="shared" si="123"/>
        <v>NO</v>
      </c>
      <c r="L1942">
        <f t="shared" si="120"/>
        <v>1</v>
      </c>
      <c r="M1942">
        <f t="shared" si="121"/>
        <v>3827</v>
      </c>
      <c r="N1942">
        <f t="shared" si="122"/>
        <v>0.3987</v>
      </c>
    </row>
    <row r="1943" spans="1:14" x14ac:dyDescent="0.35">
      <c r="B1943">
        <v>2</v>
      </c>
      <c r="C1943">
        <v>1323</v>
      </c>
      <c r="D1943">
        <v>507</v>
      </c>
      <c r="E1943">
        <v>67</v>
      </c>
      <c r="F1943">
        <v>0.24590000000000001</v>
      </c>
      <c r="G1943">
        <v>7.1999999999999998E-3</v>
      </c>
      <c r="H1943">
        <v>0.2319</v>
      </c>
      <c r="I1943">
        <v>0.26019999999999999</v>
      </c>
      <c r="K1943" t="str">
        <f t="shared" si="123"/>
        <v>NO</v>
      </c>
      <c r="L1943">
        <f t="shared" si="120"/>
        <v>2</v>
      </c>
      <c r="M1943">
        <f t="shared" si="121"/>
        <v>1323</v>
      </c>
      <c r="N1943">
        <f t="shared" si="122"/>
        <v>0.24590000000000001</v>
      </c>
    </row>
    <row r="1944" spans="1:14" x14ac:dyDescent="0.35">
      <c r="B1944">
        <v>3</v>
      </c>
      <c r="C1944">
        <v>749</v>
      </c>
      <c r="D1944">
        <v>198</v>
      </c>
      <c r="E1944">
        <v>48</v>
      </c>
      <c r="F1944">
        <v>0.18090000000000001</v>
      </c>
      <c r="G1944">
        <v>6.6E-3</v>
      </c>
      <c r="H1944">
        <v>0.1681</v>
      </c>
      <c r="I1944">
        <v>0.19409999999999999</v>
      </c>
      <c r="K1944" t="str">
        <f t="shared" si="123"/>
        <v>NO</v>
      </c>
      <c r="L1944">
        <f t="shared" si="120"/>
        <v>3</v>
      </c>
      <c r="M1944">
        <f t="shared" si="121"/>
        <v>749</v>
      </c>
      <c r="N1944">
        <f t="shared" si="122"/>
        <v>0.18090000000000001</v>
      </c>
    </row>
    <row r="1945" spans="1:14" x14ac:dyDescent="0.35">
      <c r="B1945">
        <v>4</v>
      </c>
      <c r="C1945">
        <v>503</v>
      </c>
      <c r="D1945">
        <v>106</v>
      </c>
      <c r="E1945">
        <v>38</v>
      </c>
      <c r="F1945">
        <v>0.14280000000000001</v>
      </c>
      <c r="G1945">
        <v>6.1999999999999998E-3</v>
      </c>
      <c r="H1945">
        <v>0.13089999999999999</v>
      </c>
      <c r="I1945">
        <v>0.1552</v>
      </c>
      <c r="K1945" t="str">
        <f t="shared" si="123"/>
        <v>NO</v>
      </c>
      <c r="L1945">
        <f t="shared" si="120"/>
        <v>4</v>
      </c>
      <c r="M1945">
        <f t="shared" si="121"/>
        <v>503</v>
      </c>
      <c r="N1945">
        <f t="shared" si="122"/>
        <v>0.14280000000000001</v>
      </c>
    </row>
    <row r="1946" spans="1:14" x14ac:dyDescent="0.35">
      <c r="B1946">
        <v>5</v>
      </c>
      <c r="C1946">
        <v>359</v>
      </c>
      <c r="D1946">
        <v>80</v>
      </c>
      <c r="E1946">
        <v>27</v>
      </c>
      <c r="F1946">
        <v>0.111</v>
      </c>
      <c r="G1946">
        <v>5.7000000000000002E-3</v>
      </c>
      <c r="H1946">
        <v>0.1</v>
      </c>
      <c r="I1946">
        <v>0.1225</v>
      </c>
      <c r="K1946" t="str">
        <f t="shared" si="123"/>
        <v>NO</v>
      </c>
      <c r="L1946">
        <f t="shared" si="120"/>
        <v>5</v>
      </c>
      <c r="M1946">
        <f t="shared" si="121"/>
        <v>359</v>
      </c>
      <c r="N1946">
        <f t="shared" si="122"/>
        <v>0.111</v>
      </c>
    </row>
    <row r="1947" spans="1:14" x14ac:dyDescent="0.35">
      <c r="B1947">
        <v>6</v>
      </c>
      <c r="C1947">
        <v>252</v>
      </c>
      <c r="D1947">
        <v>31</v>
      </c>
      <c r="E1947">
        <v>22</v>
      </c>
      <c r="F1947">
        <v>9.7299999999999998E-2</v>
      </c>
      <c r="G1947">
        <v>5.4999999999999997E-3</v>
      </c>
      <c r="H1947">
        <v>8.6800000000000002E-2</v>
      </c>
      <c r="I1947">
        <v>0.1085</v>
      </c>
      <c r="K1947" t="str">
        <f t="shared" si="123"/>
        <v>NO</v>
      </c>
      <c r="L1947">
        <f t="shared" si="120"/>
        <v>6</v>
      </c>
      <c r="M1947">
        <f t="shared" si="121"/>
        <v>252</v>
      </c>
      <c r="N1947">
        <f t="shared" si="122"/>
        <v>9.7299999999999998E-2</v>
      </c>
    </row>
    <row r="1948" spans="1:14" x14ac:dyDescent="0.35">
      <c r="B1948">
        <v>7</v>
      </c>
      <c r="C1948">
        <v>199</v>
      </c>
      <c r="D1948">
        <v>34</v>
      </c>
      <c r="E1948">
        <v>13</v>
      </c>
      <c r="F1948">
        <v>8.0699999999999994E-2</v>
      </c>
      <c r="G1948">
        <v>5.3E-3</v>
      </c>
      <c r="H1948">
        <v>7.0800000000000002E-2</v>
      </c>
      <c r="I1948">
        <v>9.1399999999999995E-2</v>
      </c>
      <c r="K1948" t="str">
        <f t="shared" si="123"/>
        <v>NO</v>
      </c>
      <c r="L1948">
        <f t="shared" si="120"/>
        <v>7</v>
      </c>
      <c r="M1948">
        <f t="shared" si="121"/>
        <v>199</v>
      </c>
      <c r="N1948">
        <f t="shared" si="122"/>
        <v>8.0699999999999994E-2</v>
      </c>
    </row>
    <row r="1949" spans="1:14" x14ac:dyDescent="0.35">
      <c r="B1949">
        <v>8</v>
      </c>
      <c r="C1949">
        <v>152</v>
      </c>
      <c r="D1949">
        <v>12</v>
      </c>
      <c r="E1949">
        <v>21</v>
      </c>
      <c r="F1949">
        <v>7.4300000000000005E-2</v>
      </c>
      <c r="G1949">
        <v>5.1999999999999998E-3</v>
      </c>
      <c r="H1949">
        <v>6.4600000000000005E-2</v>
      </c>
      <c r="I1949">
        <v>8.4900000000000003E-2</v>
      </c>
      <c r="K1949" t="str">
        <f t="shared" si="123"/>
        <v>NO</v>
      </c>
      <c r="L1949">
        <f t="shared" si="120"/>
        <v>8</v>
      </c>
      <c r="M1949">
        <f t="shared" si="121"/>
        <v>152</v>
      </c>
      <c r="N1949">
        <f t="shared" si="122"/>
        <v>7.4300000000000005E-2</v>
      </c>
    </row>
    <row r="1950" spans="1:14" x14ac:dyDescent="0.35">
      <c r="B1950">
        <v>9</v>
      </c>
      <c r="C1950">
        <v>119</v>
      </c>
      <c r="D1950">
        <v>8</v>
      </c>
      <c r="E1950">
        <v>13</v>
      </c>
      <c r="F1950">
        <v>6.93E-2</v>
      </c>
      <c r="G1950">
        <v>5.1000000000000004E-3</v>
      </c>
      <c r="H1950">
        <v>5.9799999999999999E-2</v>
      </c>
      <c r="I1950">
        <v>7.9799999999999996E-2</v>
      </c>
      <c r="K1950" t="str">
        <f t="shared" si="123"/>
        <v>NO</v>
      </c>
      <c r="L1950">
        <f t="shared" si="120"/>
        <v>9</v>
      </c>
      <c r="M1950">
        <f t="shared" si="121"/>
        <v>119</v>
      </c>
      <c r="N1950">
        <f t="shared" si="122"/>
        <v>6.93E-2</v>
      </c>
    </row>
    <row r="1951" spans="1:14" x14ac:dyDescent="0.35">
      <c r="B1951">
        <v>10</v>
      </c>
      <c r="C1951">
        <v>98</v>
      </c>
      <c r="D1951">
        <v>7</v>
      </c>
      <c r="E1951">
        <v>14</v>
      </c>
      <c r="F1951">
        <v>6.4399999999999999E-2</v>
      </c>
      <c r="G1951">
        <v>5.1000000000000004E-3</v>
      </c>
      <c r="H1951">
        <v>5.4899999999999997E-2</v>
      </c>
      <c r="I1951">
        <v>7.4800000000000005E-2</v>
      </c>
      <c r="K1951" t="str">
        <f t="shared" si="123"/>
        <v>NO</v>
      </c>
      <c r="L1951">
        <f t="shared" si="120"/>
        <v>10</v>
      </c>
      <c r="M1951">
        <f t="shared" si="121"/>
        <v>98</v>
      </c>
      <c r="N1951">
        <f t="shared" si="122"/>
        <v>6.4399999999999999E-2</v>
      </c>
    </row>
    <row r="1952" spans="1:14" x14ac:dyDescent="0.35">
      <c r="B1952">
        <v>11</v>
      </c>
      <c r="C1952">
        <v>77</v>
      </c>
      <c r="D1952">
        <v>7</v>
      </c>
      <c r="E1952">
        <v>20</v>
      </c>
      <c r="F1952">
        <v>5.8500000000000003E-2</v>
      </c>
      <c r="G1952">
        <v>5.1000000000000004E-3</v>
      </c>
      <c r="H1952">
        <v>4.9099999999999998E-2</v>
      </c>
      <c r="I1952">
        <v>6.9000000000000006E-2</v>
      </c>
      <c r="K1952" t="str">
        <f t="shared" si="123"/>
        <v>NO</v>
      </c>
      <c r="L1952">
        <f t="shared" si="120"/>
        <v>11</v>
      </c>
      <c r="M1952">
        <f t="shared" si="121"/>
        <v>77</v>
      </c>
      <c r="N1952">
        <f t="shared" si="122"/>
        <v>5.8500000000000003E-2</v>
      </c>
    </row>
    <row r="1953" spans="1:14" x14ac:dyDescent="0.35">
      <c r="B1953">
        <v>12</v>
      </c>
      <c r="C1953">
        <v>50</v>
      </c>
      <c r="D1953">
        <v>2</v>
      </c>
      <c r="E1953">
        <v>10</v>
      </c>
      <c r="F1953">
        <v>5.62E-2</v>
      </c>
      <c r="G1953">
        <v>5.1000000000000004E-3</v>
      </c>
      <c r="H1953">
        <v>4.6699999999999998E-2</v>
      </c>
      <c r="I1953">
        <v>6.6799999999999998E-2</v>
      </c>
      <c r="K1953" t="str">
        <f t="shared" si="123"/>
        <v>NO</v>
      </c>
      <c r="L1953">
        <f t="shared" si="120"/>
        <v>12</v>
      </c>
      <c r="M1953">
        <f t="shared" si="121"/>
        <v>50</v>
      </c>
      <c r="N1953">
        <f t="shared" si="122"/>
        <v>5.62E-2</v>
      </c>
    </row>
    <row r="1954" spans="1:14" x14ac:dyDescent="0.35">
      <c r="B1954">
        <v>13</v>
      </c>
      <c r="C1954">
        <v>38</v>
      </c>
      <c r="D1954">
        <v>3</v>
      </c>
      <c r="E1954">
        <v>19</v>
      </c>
      <c r="F1954">
        <v>5.1700000000000003E-2</v>
      </c>
      <c r="G1954">
        <v>5.3E-3</v>
      </c>
      <c r="H1954">
        <v>4.2000000000000003E-2</v>
      </c>
      <c r="I1954">
        <v>6.2899999999999998E-2</v>
      </c>
      <c r="K1954" t="str">
        <f t="shared" si="123"/>
        <v>NO</v>
      </c>
      <c r="L1954">
        <f t="shared" si="120"/>
        <v>13</v>
      </c>
      <c r="M1954">
        <f t="shared" si="121"/>
        <v>38</v>
      </c>
      <c r="N1954">
        <f t="shared" si="122"/>
        <v>5.1700000000000003E-2</v>
      </c>
    </row>
    <row r="1955" spans="1:14" x14ac:dyDescent="0.35">
      <c r="B1955">
        <v>14</v>
      </c>
      <c r="C1955">
        <v>16</v>
      </c>
      <c r="D1955">
        <v>0</v>
      </c>
      <c r="E1955">
        <v>16</v>
      </c>
      <c r="F1955">
        <v>5.1700000000000003E-2</v>
      </c>
      <c r="G1955">
        <v>5.3E-3</v>
      </c>
      <c r="H1955">
        <v>4.2000000000000003E-2</v>
      </c>
      <c r="I1955">
        <v>6.2899999999999998E-2</v>
      </c>
      <c r="K1955" t="str">
        <f t="shared" si="123"/>
        <v>NO</v>
      </c>
      <c r="L1955">
        <f t="shared" si="120"/>
        <v>14</v>
      </c>
      <c r="M1955">
        <f t="shared" si="121"/>
        <v>16</v>
      </c>
      <c r="N1955">
        <f t="shared" si="122"/>
        <v>5.1700000000000003E-2</v>
      </c>
    </row>
    <row r="1956" spans="1:14" x14ac:dyDescent="0.35">
      <c r="A1956" t="s">
        <v>169</v>
      </c>
      <c r="K1956" t="str">
        <f t="shared" si="123"/>
        <v>NP</v>
      </c>
      <c r="L1956">
        <f t="shared" si="120"/>
        <v>0</v>
      </c>
      <c r="M1956">
        <f t="shared" si="121"/>
        <v>0</v>
      </c>
      <c r="N1956">
        <f t="shared" si="122"/>
        <v>0</v>
      </c>
    </row>
    <row r="1957" spans="1:14" x14ac:dyDescent="0.35">
      <c r="B1957">
        <v>1</v>
      </c>
      <c r="C1957">
        <v>1612</v>
      </c>
      <c r="D1957">
        <v>965</v>
      </c>
      <c r="E1957">
        <v>101</v>
      </c>
      <c r="F1957">
        <v>0.40139999999999998</v>
      </c>
      <c r="G1957">
        <v>1.2200000000000001E-2</v>
      </c>
      <c r="H1957">
        <v>0.37740000000000001</v>
      </c>
      <c r="I1957">
        <v>0.42520000000000002</v>
      </c>
      <c r="K1957" t="str">
        <f t="shared" si="123"/>
        <v>NP</v>
      </c>
      <c r="L1957">
        <f t="shared" si="120"/>
        <v>1</v>
      </c>
      <c r="M1957">
        <f t="shared" si="121"/>
        <v>1612</v>
      </c>
      <c r="N1957">
        <f t="shared" si="122"/>
        <v>0.40139999999999998</v>
      </c>
    </row>
    <row r="1958" spans="1:14" x14ac:dyDescent="0.35">
      <c r="B1958">
        <v>2</v>
      </c>
      <c r="C1958">
        <v>546</v>
      </c>
      <c r="D1958">
        <v>213</v>
      </c>
      <c r="E1958">
        <v>35</v>
      </c>
      <c r="F1958">
        <v>0.24479999999999999</v>
      </c>
      <c r="G1958">
        <v>1.12E-2</v>
      </c>
      <c r="H1958">
        <v>0.22309999999999999</v>
      </c>
      <c r="I1958">
        <v>0.26700000000000002</v>
      </c>
      <c r="K1958" t="str">
        <f t="shared" si="123"/>
        <v>NP</v>
      </c>
      <c r="L1958">
        <f t="shared" si="120"/>
        <v>2</v>
      </c>
      <c r="M1958">
        <f t="shared" si="121"/>
        <v>546</v>
      </c>
      <c r="N1958">
        <f t="shared" si="122"/>
        <v>0.24479999999999999</v>
      </c>
    </row>
    <row r="1959" spans="1:14" x14ac:dyDescent="0.35">
      <c r="B1959">
        <v>3</v>
      </c>
      <c r="C1959">
        <v>298</v>
      </c>
      <c r="D1959">
        <v>88</v>
      </c>
      <c r="E1959">
        <v>27</v>
      </c>
      <c r="F1959">
        <v>0.17249999999999999</v>
      </c>
      <c r="G1959">
        <v>1.0200000000000001E-2</v>
      </c>
      <c r="H1959">
        <v>0.153</v>
      </c>
      <c r="I1959">
        <v>0.193</v>
      </c>
      <c r="K1959" t="str">
        <f t="shared" si="123"/>
        <v>NP</v>
      </c>
      <c r="L1959">
        <f t="shared" si="120"/>
        <v>3</v>
      </c>
      <c r="M1959">
        <f t="shared" si="121"/>
        <v>298</v>
      </c>
      <c r="N1959">
        <f t="shared" si="122"/>
        <v>0.17249999999999999</v>
      </c>
    </row>
    <row r="1960" spans="1:14" x14ac:dyDescent="0.35">
      <c r="B1960">
        <v>4</v>
      </c>
      <c r="C1960">
        <v>183</v>
      </c>
      <c r="D1960">
        <v>39</v>
      </c>
      <c r="E1960">
        <v>10</v>
      </c>
      <c r="F1960">
        <v>0.13569999999999999</v>
      </c>
      <c r="G1960">
        <v>9.5999999999999992E-3</v>
      </c>
      <c r="H1960">
        <v>0.1176</v>
      </c>
      <c r="I1960">
        <v>0.1552</v>
      </c>
      <c r="K1960" t="str">
        <f t="shared" si="123"/>
        <v>NP</v>
      </c>
      <c r="L1960">
        <f t="shared" si="120"/>
        <v>4</v>
      </c>
      <c r="M1960">
        <f t="shared" si="121"/>
        <v>183</v>
      </c>
      <c r="N1960">
        <f t="shared" si="122"/>
        <v>0.13569999999999999</v>
      </c>
    </row>
    <row r="1961" spans="1:14" x14ac:dyDescent="0.35">
      <c r="B1961">
        <v>5</v>
      </c>
      <c r="C1961">
        <v>134</v>
      </c>
      <c r="D1961">
        <v>27</v>
      </c>
      <c r="E1961">
        <v>7</v>
      </c>
      <c r="F1961">
        <v>0.1084</v>
      </c>
      <c r="G1961">
        <v>8.9999999999999993E-3</v>
      </c>
      <c r="H1961">
        <v>9.1600000000000001E-2</v>
      </c>
      <c r="I1961">
        <v>0.1268</v>
      </c>
      <c r="K1961" t="str">
        <f t="shared" si="123"/>
        <v>NP</v>
      </c>
      <c r="L1961">
        <f t="shared" si="120"/>
        <v>5</v>
      </c>
      <c r="M1961">
        <f t="shared" si="121"/>
        <v>134</v>
      </c>
      <c r="N1961">
        <f t="shared" si="122"/>
        <v>0.1084</v>
      </c>
    </row>
    <row r="1962" spans="1:14" x14ac:dyDescent="0.35">
      <c r="B1962">
        <v>6</v>
      </c>
      <c r="C1962">
        <v>100</v>
      </c>
      <c r="D1962">
        <v>22</v>
      </c>
      <c r="E1962">
        <v>9</v>
      </c>
      <c r="F1962">
        <v>8.4500000000000006E-2</v>
      </c>
      <c r="G1962">
        <v>8.3000000000000001E-3</v>
      </c>
      <c r="H1962">
        <v>6.9199999999999998E-2</v>
      </c>
      <c r="I1962">
        <v>0.1018</v>
      </c>
      <c r="K1962" t="str">
        <f t="shared" si="123"/>
        <v>NP</v>
      </c>
      <c r="L1962">
        <f t="shared" si="120"/>
        <v>6</v>
      </c>
      <c r="M1962">
        <f t="shared" si="121"/>
        <v>100</v>
      </c>
      <c r="N1962">
        <f t="shared" si="122"/>
        <v>8.4500000000000006E-2</v>
      </c>
    </row>
    <row r="1963" spans="1:14" x14ac:dyDescent="0.35">
      <c r="B1963">
        <v>7</v>
      </c>
      <c r="C1963">
        <v>69</v>
      </c>
      <c r="D1963">
        <v>13</v>
      </c>
      <c r="E1963">
        <v>9</v>
      </c>
      <c r="F1963">
        <v>6.8599999999999994E-2</v>
      </c>
      <c r="G1963">
        <v>7.7999999999999996E-3</v>
      </c>
      <c r="H1963">
        <v>5.4300000000000001E-2</v>
      </c>
      <c r="I1963">
        <v>8.5099999999999995E-2</v>
      </c>
      <c r="K1963" t="str">
        <f t="shared" si="123"/>
        <v>NP</v>
      </c>
      <c r="L1963">
        <f t="shared" si="120"/>
        <v>7</v>
      </c>
      <c r="M1963">
        <f t="shared" si="121"/>
        <v>69</v>
      </c>
      <c r="N1963">
        <f t="shared" si="122"/>
        <v>6.8599999999999994E-2</v>
      </c>
    </row>
    <row r="1964" spans="1:14" x14ac:dyDescent="0.35">
      <c r="B1964">
        <v>8</v>
      </c>
      <c r="C1964">
        <v>47</v>
      </c>
      <c r="D1964">
        <v>5</v>
      </c>
      <c r="E1964">
        <v>6</v>
      </c>
      <c r="F1964">
        <v>6.13E-2</v>
      </c>
      <c r="G1964">
        <v>7.7000000000000002E-3</v>
      </c>
      <c r="H1964">
        <v>4.7500000000000001E-2</v>
      </c>
      <c r="I1964">
        <v>7.7499999999999999E-2</v>
      </c>
      <c r="K1964" t="str">
        <f t="shared" si="123"/>
        <v>NP</v>
      </c>
      <c r="L1964">
        <f t="shared" si="120"/>
        <v>8</v>
      </c>
      <c r="M1964">
        <f t="shared" si="121"/>
        <v>47</v>
      </c>
      <c r="N1964">
        <f t="shared" si="122"/>
        <v>6.13E-2</v>
      </c>
    </row>
    <row r="1965" spans="1:14" x14ac:dyDescent="0.35">
      <c r="B1965">
        <v>9</v>
      </c>
      <c r="C1965">
        <v>36</v>
      </c>
      <c r="D1965">
        <v>1</v>
      </c>
      <c r="E1965">
        <v>7</v>
      </c>
      <c r="F1965">
        <v>5.96E-2</v>
      </c>
      <c r="G1965">
        <v>7.6E-3</v>
      </c>
      <c r="H1965">
        <v>4.5900000000000003E-2</v>
      </c>
      <c r="I1965">
        <v>7.5800000000000006E-2</v>
      </c>
      <c r="K1965" t="str">
        <f t="shared" si="123"/>
        <v>NP</v>
      </c>
      <c r="L1965">
        <f t="shared" si="120"/>
        <v>9</v>
      </c>
      <c r="M1965">
        <f t="shared" si="121"/>
        <v>36</v>
      </c>
      <c r="N1965">
        <f t="shared" si="122"/>
        <v>5.96E-2</v>
      </c>
    </row>
    <row r="1966" spans="1:14" x14ac:dyDescent="0.35">
      <c r="B1966">
        <v>10</v>
      </c>
      <c r="C1966">
        <v>28</v>
      </c>
      <c r="D1966">
        <v>3</v>
      </c>
      <c r="E1966">
        <v>5</v>
      </c>
      <c r="F1966">
        <v>5.3199999999999997E-2</v>
      </c>
      <c r="G1966">
        <v>7.7000000000000002E-3</v>
      </c>
      <c r="H1966">
        <v>3.9600000000000003E-2</v>
      </c>
      <c r="I1966">
        <v>6.9599999999999995E-2</v>
      </c>
      <c r="K1966" t="str">
        <f t="shared" si="123"/>
        <v>NP</v>
      </c>
      <c r="L1966">
        <f t="shared" si="120"/>
        <v>10</v>
      </c>
      <c r="M1966">
        <f t="shared" si="121"/>
        <v>28</v>
      </c>
      <c r="N1966">
        <f t="shared" si="122"/>
        <v>5.3199999999999997E-2</v>
      </c>
    </row>
    <row r="1967" spans="1:14" x14ac:dyDescent="0.35">
      <c r="B1967">
        <v>11</v>
      </c>
      <c r="C1967">
        <v>20</v>
      </c>
      <c r="D1967">
        <v>0</v>
      </c>
      <c r="E1967">
        <v>3</v>
      </c>
      <c r="F1967">
        <v>5.3199999999999997E-2</v>
      </c>
      <c r="G1967">
        <v>7.7000000000000002E-3</v>
      </c>
      <c r="H1967">
        <v>3.9600000000000003E-2</v>
      </c>
      <c r="I1967">
        <v>6.9599999999999995E-2</v>
      </c>
      <c r="K1967" t="str">
        <f t="shared" si="123"/>
        <v>NP</v>
      </c>
      <c r="L1967">
        <f t="shared" si="120"/>
        <v>11</v>
      </c>
      <c r="M1967">
        <f t="shared" si="121"/>
        <v>20</v>
      </c>
      <c r="N1967">
        <f t="shared" si="122"/>
        <v>5.3199999999999997E-2</v>
      </c>
    </row>
    <row r="1968" spans="1:14" x14ac:dyDescent="0.35">
      <c r="B1968">
        <v>12</v>
      </c>
      <c r="C1968">
        <v>17</v>
      </c>
      <c r="D1968">
        <v>5</v>
      </c>
      <c r="E1968">
        <v>3</v>
      </c>
      <c r="F1968">
        <v>3.7600000000000001E-2</v>
      </c>
      <c r="G1968">
        <v>8.0000000000000002E-3</v>
      </c>
      <c r="H1968">
        <v>2.41E-2</v>
      </c>
      <c r="I1968">
        <v>5.5599999999999997E-2</v>
      </c>
      <c r="K1968" t="str">
        <f t="shared" si="123"/>
        <v>NP</v>
      </c>
      <c r="L1968">
        <f t="shared" si="120"/>
        <v>12</v>
      </c>
      <c r="M1968">
        <f t="shared" si="121"/>
        <v>17</v>
      </c>
      <c r="N1968">
        <f t="shared" si="122"/>
        <v>3.7600000000000001E-2</v>
      </c>
    </row>
    <row r="1969" spans="1:14" x14ac:dyDescent="0.35">
      <c r="B1969">
        <v>13</v>
      </c>
      <c r="C1969">
        <v>9</v>
      </c>
      <c r="D1969">
        <v>0</v>
      </c>
      <c r="E1969">
        <v>5</v>
      </c>
      <c r="F1969">
        <v>3.7600000000000001E-2</v>
      </c>
      <c r="G1969">
        <v>8.0000000000000002E-3</v>
      </c>
      <c r="H1969">
        <v>2.41E-2</v>
      </c>
      <c r="I1969">
        <v>5.5599999999999997E-2</v>
      </c>
      <c r="K1969" t="str">
        <f t="shared" si="123"/>
        <v>NP</v>
      </c>
      <c r="L1969">
        <f t="shared" si="120"/>
        <v>13</v>
      </c>
      <c r="M1969">
        <f t="shared" si="121"/>
        <v>9</v>
      </c>
      <c r="N1969">
        <f t="shared" si="122"/>
        <v>3.7600000000000001E-2</v>
      </c>
    </row>
    <row r="1970" spans="1:14" x14ac:dyDescent="0.35">
      <c r="B1970">
        <v>14</v>
      </c>
      <c r="C1970">
        <v>4</v>
      </c>
      <c r="D1970">
        <v>0</v>
      </c>
      <c r="E1970">
        <v>4</v>
      </c>
      <c r="F1970">
        <v>3.7600000000000001E-2</v>
      </c>
      <c r="G1970">
        <v>8.0000000000000002E-3</v>
      </c>
      <c r="H1970">
        <v>2.41E-2</v>
      </c>
      <c r="I1970">
        <v>5.5599999999999997E-2</v>
      </c>
      <c r="K1970" t="str">
        <f t="shared" si="123"/>
        <v>NP</v>
      </c>
      <c r="L1970">
        <f t="shared" si="120"/>
        <v>14</v>
      </c>
      <c r="M1970">
        <f t="shared" si="121"/>
        <v>4</v>
      </c>
      <c r="N1970">
        <f t="shared" si="122"/>
        <v>3.7600000000000001E-2</v>
      </c>
    </row>
    <row r="1971" spans="1:14" x14ac:dyDescent="0.35">
      <c r="A1971" t="s">
        <v>170</v>
      </c>
      <c r="K1971" t="str">
        <f t="shared" si="123"/>
        <v>NR</v>
      </c>
      <c r="L1971">
        <f t="shared" si="120"/>
        <v>0</v>
      </c>
      <c r="M1971">
        <f t="shared" si="121"/>
        <v>0</v>
      </c>
      <c r="N1971">
        <f t="shared" si="122"/>
        <v>0</v>
      </c>
    </row>
    <row r="1972" spans="1:14" x14ac:dyDescent="0.35">
      <c r="B1972">
        <v>1</v>
      </c>
      <c r="C1972">
        <v>23</v>
      </c>
      <c r="D1972">
        <v>17</v>
      </c>
      <c r="E1972">
        <v>0</v>
      </c>
      <c r="F1972">
        <v>0.26090000000000002</v>
      </c>
      <c r="G1972">
        <v>9.1600000000000001E-2</v>
      </c>
      <c r="H1972">
        <v>0.1062</v>
      </c>
      <c r="I1972">
        <v>0.44690000000000002</v>
      </c>
      <c r="K1972" t="str">
        <f t="shared" si="123"/>
        <v>NR</v>
      </c>
      <c r="L1972">
        <f t="shared" si="120"/>
        <v>1</v>
      </c>
      <c r="M1972">
        <f t="shared" si="121"/>
        <v>23</v>
      </c>
      <c r="N1972">
        <f t="shared" si="122"/>
        <v>0.26090000000000002</v>
      </c>
    </row>
    <row r="1973" spans="1:14" x14ac:dyDescent="0.35">
      <c r="B1973">
        <v>2</v>
      </c>
      <c r="C1973">
        <v>6</v>
      </c>
      <c r="D1973">
        <v>1</v>
      </c>
      <c r="E1973">
        <v>1</v>
      </c>
      <c r="F1973">
        <v>0.21740000000000001</v>
      </c>
      <c r="G1973">
        <v>8.5999999999999993E-2</v>
      </c>
      <c r="H1973">
        <v>7.9100000000000004E-2</v>
      </c>
      <c r="I1973">
        <v>0.39929999999999999</v>
      </c>
      <c r="K1973" t="str">
        <f t="shared" si="123"/>
        <v>NR</v>
      </c>
      <c r="L1973">
        <f t="shared" si="120"/>
        <v>2</v>
      </c>
      <c r="M1973">
        <f t="shared" si="121"/>
        <v>6</v>
      </c>
      <c r="N1973">
        <f t="shared" si="122"/>
        <v>0.21740000000000001</v>
      </c>
    </row>
    <row r="1974" spans="1:14" x14ac:dyDescent="0.35">
      <c r="B1974">
        <v>3</v>
      </c>
      <c r="C1974">
        <v>4</v>
      </c>
      <c r="D1974">
        <v>1</v>
      </c>
      <c r="E1974">
        <v>1</v>
      </c>
      <c r="F1974">
        <v>0.16300000000000001</v>
      </c>
      <c r="G1974">
        <v>7.9899999999999999E-2</v>
      </c>
      <c r="H1974">
        <v>4.5999999999999999E-2</v>
      </c>
      <c r="I1974">
        <v>0.34360000000000002</v>
      </c>
      <c r="K1974" t="str">
        <f t="shared" si="123"/>
        <v>NR</v>
      </c>
      <c r="L1974">
        <f t="shared" si="120"/>
        <v>3</v>
      </c>
      <c r="M1974">
        <f t="shared" si="121"/>
        <v>4</v>
      </c>
      <c r="N1974">
        <f t="shared" si="122"/>
        <v>0.16300000000000001</v>
      </c>
    </row>
    <row r="1975" spans="1:14" x14ac:dyDescent="0.35">
      <c r="B1975">
        <v>4</v>
      </c>
      <c r="C1975">
        <v>2</v>
      </c>
      <c r="D1975">
        <v>0</v>
      </c>
      <c r="E1975">
        <v>1</v>
      </c>
      <c r="F1975">
        <v>0.16300000000000001</v>
      </c>
      <c r="G1975">
        <v>7.9899999999999999E-2</v>
      </c>
      <c r="H1975">
        <v>4.5999999999999999E-2</v>
      </c>
      <c r="I1975">
        <v>0.34360000000000002</v>
      </c>
      <c r="K1975" t="str">
        <f t="shared" si="123"/>
        <v>NR</v>
      </c>
      <c r="L1975">
        <f t="shared" si="120"/>
        <v>4</v>
      </c>
      <c r="M1975">
        <f t="shared" si="121"/>
        <v>2</v>
      </c>
      <c r="N1975">
        <f t="shared" si="122"/>
        <v>0.16300000000000001</v>
      </c>
    </row>
    <row r="1976" spans="1:14" x14ac:dyDescent="0.35">
      <c r="B1976">
        <v>5</v>
      </c>
      <c r="C1976">
        <v>1</v>
      </c>
      <c r="D1976">
        <v>0</v>
      </c>
      <c r="E1976">
        <v>1</v>
      </c>
      <c r="F1976">
        <v>0.16300000000000001</v>
      </c>
      <c r="G1976">
        <v>7.9899999999999999E-2</v>
      </c>
      <c r="H1976">
        <v>4.5999999999999999E-2</v>
      </c>
      <c r="I1976">
        <v>0.34360000000000002</v>
      </c>
      <c r="K1976" t="str">
        <f t="shared" si="123"/>
        <v>NR</v>
      </c>
      <c r="L1976">
        <f t="shared" si="120"/>
        <v>5</v>
      </c>
      <c r="M1976">
        <f t="shared" si="121"/>
        <v>1</v>
      </c>
      <c r="N1976">
        <f t="shared" si="122"/>
        <v>0.16300000000000001</v>
      </c>
    </row>
    <row r="1977" spans="1:14" x14ac:dyDescent="0.35">
      <c r="A1977" t="s">
        <v>171</v>
      </c>
      <c r="K1977" t="str">
        <f t="shared" si="123"/>
        <v>NU</v>
      </c>
      <c r="L1977">
        <f t="shared" si="120"/>
        <v>0</v>
      </c>
      <c r="M1977">
        <f t="shared" si="121"/>
        <v>0</v>
      </c>
      <c r="N1977">
        <f t="shared" si="122"/>
        <v>0</v>
      </c>
    </row>
    <row r="1978" spans="1:14" x14ac:dyDescent="0.35">
      <c r="B1978">
        <v>1</v>
      </c>
      <c r="C1978">
        <v>9</v>
      </c>
      <c r="D1978">
        <v>9</v>
      </c>
      <c r="E1978">
        <v>0</v>
      </c>
      <c r="F1978">
        <v>0</v>
      </c>
      <c r="G1978" t="s">
        <v>0</v>
      </c>
      <c r="H1978" t="s">
        <v>0</v>
      </c>
      <c r="I1978" t="s">
        <v>0</v>
      </c>
      <c r="K1978" t="str">
        <f t="shared" si="123"/>
        <v>NU</v>
      </c>
      <c r="L1978">
        <f t="shared" si="120"/>
        <v>1</v>
      </c>
      <c r="M1978">
        <f t="shared" si="121"/>
        <v>9</v>
      </c>
      <c r="N1978">
        <f t="shared" si="122"/>
        <v>0</v>
      </c>
    </row>
    <row r="1979" spans="1:14" x14ac:dyDescent="0.35">
      <c r="A1979" t="s">
        <v>172</v>
      </c>
      <c r="K1979" t="str">
        <f t="shared" si="123"/>
        <v>NZ</v>
      </c>
      <c r="L1979">
        <f t="shared" si="120"/>
        <v>0</v>
      </c>
      <c r="M1979">
        <f t="shared" si="121"/>
        <v>0</v>
      </c>
      <c r="N1979">
        <f t="shared" si="122"/>
        <v>0</v>
      </c>
    </row>
    <row r="1980" spans="1:14" x14ac:dyDescent="0.35">
      <c r="B1980">
        <v>1</v>
      </c>
      <c r="C1980">
        <v>6898</v>
      </c>
      <c r="D1980">
        <v>3708</v>
      </c>
      <c r="E1980">
        <v>413</v>
      </c>
      <c r="F1980">
        <v>0.46250000000000002</v>
      </c>
      <c r="G1980">
        <v>6.0000000000000001E-3</v>
      </c>
      <c r="H1980">
        <v>0.4506</v>
      </c>
      <c r="I1980">
        <v>0.47420000000000001</v>
      </c>
      <c r="K1980" t="str">
        <f t="shared" si="123"/>
        <v>NZ</v>
      </c>
      <c r="L1980">
        <f t="shared" si="120"/>
        <v>1</v>
      </c>
      <c r="M1980">
        <f t="shared" si="121"/>
        <v>6898</v>
      </c>
      <c r="N1980">
        <f t="shared" si="122"/>
        <v>0.46250000000000002</v>
      </c>
    </row>
    <row r="1981" spans="1:14" x14ac:dyDescent="0.35">
      <c r="B1981">
        <v>2</v>
      </c>
      <c r="C1981">
        <v>2777</v>
      </c>
      <c r="D1981">
        <v>878</v>
      </c>
      <c r="E1981">
        <v>188</v>
      </c>
      <c r="F1981">
        <v>0.31619999999999998</v>
      </c>
      <c r="G1981">
        <v>5.7999999999999996E-3</v>
      </c>
      <c r="H1981">
        <v>0.3049</v>
      </c>
      <c r="I1981">
        <v>0.3276</v>
      </c>
      <c r="K1981" t="str">
        <f t="shared" si="123"/>
        <v>NZ</v>
      </c>
      <c r="L1981">
        <f t="shared" si="120"/>
        <v>2</v>
      </c>
      <c r="M1981">
        <f t="shared" si="121"/>
        <v>2777</v>
      </c>
      <c r="N1981">
        <f t="shared" si="122"/>
        <v>0.31619999999999998</v>
      </c>
    </row>
    <row r="1982" spans="1:14" x14ac:dyDescent="0.35">
      <c r="B1982">
        <v>3</v>
      </c>
      <c r="C1982">
        <v>1711</v>
      </c>
      <c r="D1982">
        <v>372</v>
      </c>
      <c r="E1982">
        <v>146</v>
      </c>
      <c r="F1982">
        <v>0.2475</v>
      </c>
      <c r="G1982">
        <v>5.4999999999999997E-3</v>
      </c>
      <c r="H1982">
        <v>0.23669999999999999</v>
      </c>
      <c r="I1982">
        <v>0.25840000000000002</v>
      </c>
      <c r="K1982" t="str">
        <f t="shared" si="123"/>
        <v>NZ</v>
      </c>
      <c r="L1982">
        <f t="shared" si="120"/>
        <v>3</v>
      </c>
      <c r="M1982">
        <f t="shared" si="121"/>
        <v>1711</v>
      </c>
      <c r="N1982">
        <f t="shared" si="122"/>
        <v>0.2475</v>
      </c>
    </row>
    <row r="1983" spans="1:14" x14ac:dyDescent="0.35">
      <c r="B1983">
        <v>4</v>
      </c>
      <c r="C1983">
        <v>1193</v>
      </c>
      <c r="D1983">
        <v>224</v>
      </c>
      <c r="E1983">
        <v>93</v>
      </c>
      <c r="F1983">
        <v>0.20100000000000001</v>
      </c>
      <c r="G1983">
        <v>5.3E-3</v>
      </c>
      <c r="H1983">
        <v>0.1908</v>
      </c>
      <c r="I1983">
        <v>0.21149999999999999</v>
      </c>
      <c r="K1983" t="str">
        <f t="shared" si="123"/>
        <v>NZ</v>
      </c>
      <c r="L1983">
        <f t="shared" si="120"/>
        <v>4</v>
      </c>
      <c r="M1983">
        <f t="shared" si="121"/>
        <v>1193</v>
      </c>
      <c r="N1983">
        <f t="shared" si="122"/>
        <v>0.20100000000000001</v>
      </c>
    </row>
    <row r="1984" spans="1:14" x14ac:dyDescent="0.35">
      <c r="B1984">
        <v>5</v>
      </c>
      <c r="C1984">
        <v>876</v>
      </c>
      <c r="D1984">
        <v>118</v>
      </c>
      <c r="E1984">
        <v>59</v>
      </c>
      <c r="F1984">
        <v>0.1739</v>
      </c>
      <c r="G1984">
        <v>5.1000000000000004E-3</v>
      </c>
      <c r="H1984">
        <v>0.16400000000000001</v>
      </c>
      <c r="I1984">
        <v>0.18410000000000001</v>
      </c>
      <c r="K1984" t="str">
        <f t="shared" si="123"/>
        <v>NZ</v>
      </c>
      <c r="L1984">
        <f t="shared" si="120"/>
        <v>5</v>
      </c>
      <c r="M1984">
        <f t="shared" si="121"/>
        <v>876</v>
      </c>
      <c r="N1984">
        <f t="shared" si="122"/>
        <v>0.1739</v>
      </c>
    </row>
    <row r="1985" spans="1:14" x14ac:dyDescent="0.35">
      <c r="B1985">
        <v>6</v>
      </c>
      <c r="C1985">
        <v>699</v>
      </c>
      <c r="D1985">
        <v>89</v>
      </c>
      <c r="E1985">
        <v>60</v>
      </c>
      <c r="F1985">
        <v>0.15179999999999999</v>
      </c>
      <c r="G1985">
        <v>5.0000000000000001E-3</v>
      </c>
      <c r="H1985">
        <v>0.14219999999999999</v>
      </c>
      <c r="I1985">
        <v>0.16170000000000001</v>
      </c>
      <c r="K1985" t="str">
        <f t="shared" si="123"/>
        <v>NZ</v>
      </c>
      <c r="L1985">
        <f t="shared" si="120"/>
        <v>6</v>
      </c>
      <c r="M1985">
        <f t="shared" si="121"/>
        <v>699</v>
      </c>
      <c r="N1985">
        <f t="shared" si="122"/>
        <v>0.15179999999999999</v>
      </c>
    </row>
    <row r="1986" spans="1:14" x14ac:dyDescent="0.35">
      <c r="B1986">
        <v>7</v>
      </c>
      <c r="C1986">
        <v>550</v>
      </c>
      <c r="D1986">
        <v>48</v>
      </c>
      <c r="E1986">
        <v>68</v>
      </c>
      <c r="F1986">
        <v>0.13850000000000001</v>
      </c>
      <c r="G1986">
        <v>4.8999999999999998E-3</v>
      </c>
      <c r="H1986">
        <v>0.12909999999999999</v>
      </c>
      <c r="I1986">
        <v>0.14829999999999999</v>
      </c>
      <c r="K1986" t="str">
        <f t="shared" si="123"/>
        <v>NZ</v>
      </c>
      <c r="L1986">
        <f t="shared" si="120"/>
        <v>7</v>
      </c>
      <c r="M1986">
        <f t="shared" si="121"/>
        <v>550</v>
      </c>
      <c r="N1986">
        <f t="shared" si="122"/>
        <v>0.13850000000000001</v>
      </c>
    </row>
    <row r="1987" spans="1:14" x14ac:dyDescent="0.35">
      <c r="B1987">
        <v>8</v>
      </c>
      <c r="C1987">
        <v>434</v>
      </c>
      <c r="D1987">
        <v>40</v>
      </c>
      <c r="E1987">
        <v>54</v>
      </c>
      <c r="F1987">
        <v>0.1258</v>
      </c>
      <c r="G1987">
        <v>4.7999999999999996E-3</v>
      </c>
      <c r="H1987">
        <v>0.11650000000000001</v>
      </c>
      <c r="I1987">
        <v>0.13550000000000001</v>
      </c>
      <c r="K1987" t="str">
        <f t="shared" si="123"/>
        <v>NZ</v>
      </c>
      <c r="L1987">
        <f t="shared" ref="L1987:L2050" si="124">B1987</f>
        <v>8</v>
      </c>
      <c r="M1987">
        <f t="shared" ref="M1987:M2050" si="125">C1987</f>
        <v>434</v>
      </c>
      <c r="N1987">
        <f t="shared" ref="N1987:N2050" si="126">F1987</f>
        <v>0.1258</v>
      </c>
    </row>
    <row r="1988" spans="1:14" x14ac:dyDescent="0.35">
      <c r="B1988">
        <v>9</v>
      </c>
      <c r="C1988">
        <v>340</v>
      </c>
      <c r="D1988">
        <v>24</v>
      </c>
      <c r="E1988">
        <v>50</v>
      </c>
      <c r="F1988">
        <v>0.1169</v>
      </c>
      <c r="G1988">
        <v>4.7999999999999996E-3</v>
      </c>
      <c r="H1988">
        <v>0.1076</v>
      </c>
      <c r="I1988">
        <v>0.12659999999999999</v>
      </c>
      <c r="K1988" t="str">
        <f t="shared" ref="K1988:K2051" si="127">IF(A1988&lt;&gt;"",A1988,K1987)</f>
        <v>NZ</v>
      </c>
      <c r="L1988">
        <f t="shared" si="124"/>
        <v>9</v>
      </c>
      <c r="M1988">
        <f t="shared" si="125"/>
        <v>340</v>
      </c>
      <c r="N1988">
        <f t="shared" si="126"/>
        <v>0.1169</v>
      </c>
    </row>
    <row r="1989" spans="1:14" x14ac:dyDescent="0.35">
      <c r="B1989">
        <v>10</v>
      </c>
      <c r="C1989">
        <v>266</v>
      </c>
      <c r="D1989">
        <v>10</v>
      </c>
      <c r="E1989">
        <v>40</v>
      </c>
      <c r="F1989">
        <v>0.1125</v>
      </c>
      <c r="G1989">
        <v>4.7999999999999996E-3</v>
      </c>
      <c r="H1989">
        <v>0.1032</v>
      </c>
      <c r="I1989">
        <v>0.1222</v>
      </c>
      <c r="K1989" t="str">
        <f t="shared" si="127"/>
        <v>NZ</v>
      </c>
      <c r="L1989">
        <f t="shared" si="124"/>
        <v>10</v>
      </c>
      <c r="M1989">
        <f t="shared" si="125"/>
        <v>266</v>
      </c>
      <c r="N1989">
        <f t="shared" si="126"/>
        <v>0.1125</v>
      </c>
    </row>
    <row r="1990" spans="1:14" x14ac:dyDescent="0.35">
      <c r="B1990">
        <v>11</v>
      </c>
      <c r="C1990">
        <v>216</v>
      </c>
      <c r="D1990">
        <v>13</v>
      </c>
      <c r="E1990">
        <v>61</v>
      </c>
      <c r="F1990">
        <v>0.1057</v>
      </c>
      <c r="G1990">
        <v>4.8999999999999998E-3</v>
      </c>
      <c r="H1990">
        <v>9.64E-2</v>
      </c>
      <c r="I1990">
        <v>0.11559999999999999</v>
      </c>
      <c r="K1990" t="str">
        <f t="shared" si="127"/>
        <v>NZ</v>
      </c>
      <c r="L1990">
        <f t="shared" si="124"/>
        <v>11</v>
      </c>
      <c r="M1990">
        <f t="shared" si="125"/>
        <v>216</v>
      </c>
      <c r="N1990">
        <f t="shared" si="126"/>
        <v>0.1057</v>
      </c>
    </row>
    <row r="1991" spans="1:14" x14ac:dyDescent="0.35">
      <c r="B1991">
        <v>12</v>
      </c>
      <c r="C1991">
        <v>142</v>
      </c>
      <c r="D1991">
        <v>11</v>
      </c>
      <c r="E1991">
        <v>49</v>
      </c>
      <c r="F1991">
        <v>9.7500000000000003E-2</v>
      </c>
      <c r="G1991">
        <v>5.1000000000000004E-3</v>
      </c>
      <c r="H1991">
        <v>8.7800000000000003E-2</v>
      </c>
      <c r="I1991">
        <v>0.10780000000000001</v>
      </c>
      <c r="K1991" t="str">
        <f t="shared" si="127"/>
        <v>NZ</v>
      </c>
      <c r="L1991">
        <f t="shared" si="124"/>
        <v>12</v>
      </c>
      <c r="M1991">
        <f t="shared" si="125"/>
        <v>142</v>
      </c>
      <c r="N1991">
        <f t="shared" si="126"/>
        <v>9.7500000000000003E-2</v>
      </c>
    </row>
    <row r="1992" spans="1:14" x14ac:dyDescent="0.35">
      <c r="B1992">
        <v>13</v>
      </c>
      <c r="C1992">
        <v>82</v>
      </c>
      <c r="D1992">
        <v>1</v>
      </c>
      <c r="E1992">
        <v>40</v>
      </c>
      <c r="F1992">
        <v>9.64E-2</v>
      </c>
      <c r="G1992">
        <v>5.1999999999999998E-3</v>
      </c>
      <c r="H1992">
        <v>8.6499999999999994E-2</v>
      </c>
      <c r="I1992">
        <v>0.10680000000000001</v>
      </c>
      <c r="K1992" t="str">
        <f t="shared" si="127"/>
        <v>NZ</v>
      </c>
      <c r="L1992">
        <f t="shared" si="124"/>
        <v>13</v>
      </c>
      <c r="M1992">
        <f t="shared" si="125"/>
        <v>82</v>
      </c>
      <c r="N1992">
        <f t="shared" si="126"/>
        <v>9.64E-2</v>
      </c>
    </row>
    <row r="1993" spans="1:14" x14ac:dyDescent="0.35">
      <c r="B1993">
        <v>14</v>
      </c>
      <c r="C1993">
        <v>41</v>
      </c>
      <c r="D1993">
        <v>0</v>
      </c>
      <c r="E1993">
        <v>41</v>
      </c>
      <c r="F1993">
        <v>9.64E-2</v>
      </c>
      <c r="G1993">
        <v>5.1999999999999998E-3</v>
      </c>
      <c r="H1993">
        <v>8.6499999999999994E-2</v>
      </c>
      <c r="I1993">
        <v>0.10680000000000001</v>
      </c>
      <c r="K1993" t="str">
        <f t="shared" si="127"/>
        <v>NZ</v>
      </c>
      <c r="L1993">
        <f t="shared" si="124"/>
        <v>14</v>
      </c>
      <c r="M1993">
        <f t="shared" si="125"/>
        <v>41</v>
      </c>
      <c r="N1993">
        <f t="shared" si="126"/>
        <v>9.64E-2</v>
      </c>
    </row>
    <row r="1994" spans="1:14" x14ac:dyDescent="0.35">
      <c r="A1994" t="s">
        <v>173</v>
      </c>
      <c r="K1994" t="str">
        <f t="shared" si="127"/>
        <v>OM</v>
      </c>
      <c r="L1994">
        <f t="shared" si="124"/>
        <v>0</v>
      </c>
      <c r="M1994">
        <f t="shared" si="125"/>
        <v>0</v>
      </c>
      <c r="N1994">
        <f t="shared" si="126"/>
        <v>0</v>
      </c>
    </row>
    <row r="1995" spans="1:14" x14ac:dyDescent="0.35">
      <c r="B1995">
        <v>1</v>
      </c>
      <c r="C1995">
        <v>2846</v>
      </c>
      <c r="D1995">
        <v>1636</v>
      </c>
      <c r="E1995">
        <v>213</v>
      </c>
      <c r="F1995">
        <v>0.42520000000000002</v>
      </c>
      <c r="G1995">
        <v>9.2999999999999992E-3</v>
      </c>
      <c r="H1995">
        <v>0.40689999999999998</v>
      </c>
      <c r="I1995">
        <v>0.44319999999999998</v>
      </c>
      <c r="K1995" t="str">
        <f t="shared" si="127"/>
        <v>OM</v>
      </c>
      <c r="L1995">
        <f t="shared" si="124"/>
        <v>1</v>
      </c>
      <c r="M1995">
        <f t="shared" si="125"/>
        <v>2846</v>
      </c>
      <c r="N1995">
        <f t="shared" si="126"/>
        <v>0.42520000000000002</v>
      </c>
    </row>
    <row r="1996" spans="1:14" x14ac:dyDescent="0.35">
      <c r="B1996">
        <v>2</v>
      </c>
      <c r="C1996">
        <v>997</v>
      </c>
      <c r="D1996">
        <v>377</v>
      </c>
      <c r="E1996">
        <v>71</v>
      </c>
      <c r="F1996">
        <v>0.26440000000000002</v>
      </c>
      <c r="G1996">
        <v>8.6999999999999994E-3</v>
      </c>
      <c r="H1996">
        <v>0.2475</v>
      </c>
      <c r="I1996">
        <v>0.28160000000000002</v>
      </c>
      <c r="K1996" t="str">
        <f t="shared" si="127"/>
        <v>OM</v>
      </c>
      <c r="L1996">
        <f t="shared" si="124"/>
        <v>2</v>
      </c>
      <c r="M1996">
        <f t="shared" si="125"/>
        <v>997</v>
      </c>
      <c r="N1996">
        <f t="shared" si="126"/>
        <v>0.26440000000000002</v>
      </c>
    </row>
    <row r="1997" spans="1:14" x14ac:dyDescent="0.35">
      <c r="B1997">
        <v>3</v>
      </c>
      <c r="C1997">
        <v>549</v>
      </c>
      <c r="D1997">
        <v>127</v>
      </c>
      <c r="E1997">
        <v>49</v>
      </c>
      <c r="F1997">
        <v>0.20319999999999999</v>
      </c>
      <c r="G1997">
        <v>8.2000000000000007E-3</v>
      </c>
      <c r="H1997">
        <v>0.18740000000000001</v>
      </c>
      <c r="I1997">
        <v>0.21959999999999999</v>
      </c>
      <c r="K1997" t="str">
        <f t="shared" si="127"/>
        <v>OM</v>
      </c>
      <c r="L1997">
        <f t="shared" si="124"/>
        <v>3</v>
      </c>
      <c r="M1997">
        <f t="shared" si="125"/>
        <v>549</v>
      </c>
      <c r="N1997">
        <f t="shared" si="126"/>
        <v>0.20319999999999999</v>
      </c>
    </row>
    <row r="1998" spans="1:14" x14ac:dyDescent="0.35">
      <c r="B1998">
        <v>4</v>
      </c>
      <c r="C1998">
        <v>373</v>
      </c>
      <c r="D1998">
        <v>80</v>
      </c>
      <c r="E1998">
        <v>41</v>
      </c>
      <c r="F1998">
        <v>0.15959999999999999</v>
      </c>
      <c r="G1998">
        <v>7.7999999999999996E-3</v>
      </c>
      <c r="H1998">
        <v>0.14480000000000001</v>
      </c>
      <c r="I1998">
        <v>0.17519999999999999</v>
      </c>
      <c r="K1998" t="str">
        <f t="shared" si="127"/>
        <v>OM</v>
      </c>
      <c r="L1998">
        <f t="shared" si="124"/>
        <v>4</v>
      </c>
      <c r="M1998">
        <f t="shared" si="125"/>
        <v>373</v>
      </c>
      <c r="N1998">
        <f t="shared" si="126"/>
        <v>0.15959999999999999</v>
      </c>
    </row>
    <row r="1999" spans="1:14" x14ac:dyDescent="0.35">
      <c r="B1999">
        <v>5</v>
      </c>
      <c r="C1999">
        <v>252</v>
      </c>
      <c r="D1999">
        <v>43</v>
      </c>
      <c r="E1999">
        <v>36</v>
      </c>
      <c r="F1999">
        <v>0.13239999999999999</v>
      </c>
      <c r="G1999">
        <v>7.4999999999999997E-3</v>
      </c>
      <c r="H1999">
        <v>0.1182</v>
      </c>
      <c r="I1999">
        <v>0.1474</v>
      </c>
      <c r="K1999" t="str">
        <f t="shared" si="127"/>
        <v>OM</v>
      </c>
      <c r="L1999">
        <f t="shared" si="124"/>
        <v>5</v>
      </c>
      <c r="M1999">
        <f t="shared" si="125"/>
        <v>252</v>
      </c>
      <c r="N1999">
        <f t="shared" si="126"/>
        <v>0.13239999999999999</v>
      </c>
    </row>
    <row r="2000" spans="1:14" x14ac:dyDescent="0.35">
      <c r="B2000">
        <v>6</v>
      </c>
      <c r="C2000">
        <v>173</v>
      </c>
      <c r="D2000">
        <v>20</v>
      </c>
      <c r="E2000">
        <v>18</v>
      </c>
      <c r="F2000">
        <v>0.1171</v>
      </c>
      <c r="G2000">
        <v>7.3000000000000001E-3</v>
      </c>
      <c r="H2000">
        <v>0.1032</v>
      </c>
      <c r="I2000">
        <v>0.13200000000000001</v>
      </c>
      <c r="K2000" t="str">
        <f t="shared" si="127"/>
        <v>OM</v>
      </c>
      <c r="L2000">
        <f t="shared" si="124"/>
        <v>6</v>
      </c>
      <c r="M2000">
        <f t="shared" si="125"/>
        <v>173</v>
      </c>
      <c r="N2000">
        <f t="shared" si="126"/>
        <v>0.1171</v>
      </c>
    </row>
    <row r="2001" spans="1:14" x14ac:dyDescent="0.35">
      <c r="B2001">
        <v>7</v>
      </c>
      <c r="C2001">
        <v>135</v>
      </c>
      <c r="D2001">
        <v>15</v>
      </c>
      <c r="E2001">
        <v>14</v>
      </c>
      <c r="F2001">
        <v>0.1041</v>
      </c>
      <c r="G2001">
        <v>7.3000000000000001E-3</v>
      </c>
      <c r="H2001">
        <v>9.0399999999999994E-2</v>
      </c>
      <c r="I2001">
        <v>0.1188</v>
      </c>
      <c r="K2001" t="str">
        <f t="shared" si="127"/>
        <v>OM</v>
      </c>
      <c r="L2001">
        <f t="shared" si="124"/>
        <v>7</v>
      </c>
      <c r="M2001">
        <f t="shared" si="125"/>
        <v>135</v>
      </c>
      <c r="N2001">
        <f t="shared" si="126"/>
        <v>0.1041</v>
      </c>
    </row>
    <row r="2002" spans="1:14" x14ac:dyDescent="0.35">
      <c r="B2002">
        <v>8</v>
      </c>
      <c r="C2002">
        <v>106</v>
      </c>
      <c r="D2002">
        <v>5</v>
      </c>
      <c r="E2002">
        <v>15</v>
      </c>
      <c r="F2002">
        <v>9.9199999999999997E-2</v>
      </c>
      <c r="G2002">
        <v>7.1999999999999998E-3</v>
      </c>
      <c r="H2002">
        <v>8.5599999999999996E-2</v>
      </c>
      <c r="I2002">
        <v>0.1139</v>
      </c>
      <c r="K2002" t="str">
        <f t="shared" si="127"/>
        <v>OM</v>
      </c>
      <c r="L2002">
        <f t="shared" si="124"/>
        <v>8</v>
      </c>
      <c r="M2002">
        <f t="shared" si="125"/>
        <v>106</v>
      </c>
      <c r="N2002">
        <f t="shared" si="126"/>
        <v>9.9199999999999997E-2</v>
      </c>
    </row>
    <row r="2003" spans="1:14" x14ac:dyDescent="0.35">
      <c r="B2003">
        <v>9</v>
      </c>
      <c r="C2003">
        <v>86</v>
      </c>
      <c r="D2003">
        <v>9</v>
      </c>
      <c r="E2003">
        <v>16</v>
      </c>
      <c r="F2003">
        <v>8.8800000000000004E-2</v>
      </c>
      <c r="G2003">
        <v>7.3000000000000001E-3</v>
      </c>
      <c r="H2003">
        <v>7.5200000000000003E-2</v>
      </c>
      <c r="I2003">
        <v>0.1037</v>
      </c>
      <c r="K2003" t="str">
        <f t="shared" si="127"/>
        <v>OM</v>
      </c>
      <c r="L2003">
        <f t="shared" si="124"/>
        <v>9</v>
      </c>
      <c r="M2003">
        <f t="shared" si="125"/>
        <v>86</v>
      </c>
      <c r="N2003">
        <f t="shared" si="126"/>
        <v>8.8800000000000004E-2</v>
      </c>
    </row>
    <row r="2004" spans="1:14" x14ac:dyDescent="0.35">
      <c r="B2004">
        <v>10</v>
      </c>
      <c r="C2004">
        <v>61</v>
      </c>
      <c r="D2004">
        <v>4</v>
      </c>
      <c r="E2004">
        <v>11</v>
      </c>
      <c r="F2004">
        <v>8.3000000000000004E-2</v>
      </c>
      <c r="G2004">
        <v>7.3000000000000001E-3</v>
      </c>
      <c r="H2004">
        <v>6.93E-2</v>
      </c>
      <c r="I2004">
        <v>9.8100000000000007E-2</v>
      </c>
      <c r="K2004" t="str">
        <f t="shared" si="127"/>
        <v>OM</v>
      </c>
      <c r="L2004">
        <f t="shared" si="124"/>
        <v>10</v>
      </c>
      <c r="M2004">
        <f t="shared" si="125"/>
        <v>61</v>
      </c>
      <c r="N2004">
        <f t="shared" si="126"/>
        <v>8.3000000000000004E-2</v>
      </c>
    </row>
    <row r="2005" spans="1:14" x14ac:dyDescent="0.35">
      <c r="B2005">
        <v>11</v>
      </c>
      <c r="C2005">
        <v>46</v>
      </c>
      <c r="D2005">
        <v>1</v>
      </c>
      <c r="E2005">
        <v>11</v>
      </c>
      <c r="F2005">
        <v>8.1199999999999994E-2</v>
      </c>
      <c r="G2005">
        <v>7.4000000000000003E-3</v>
      </c>
      <c r="H2005">
        <v>6.7400000000000002E-2</v>
      </c>
      <c r="I2005">
        <v>9.6500000000000002E-2</v>
      </c>
      <c r="K2005" t="str">
        <f t="shared" si="127"/>
        <v>OM</v>
      </c>
      <c r="L2005">
        <f t="shared" si="124"/>
        <v>11</v>
      </c>
      <c r="M2005">
        <f t="shared" si="125"/>
        <v>46</v>
      </c>
      <c r="N2005">
        <f t="shared" si="126"/>
        <v>8.1199999999999994E-2</v>
      </c>
    </row>
    <row r="2006" spans="1:14" x14ac:dyDescent="0.35">
      <c r="B2006">
        <v>12</v>
      </c>
      <c r="C2006">
        <v>34</v>
      </c>
      <c r="D2006">
        <v>1</v>
      </c>
      <c r="E2006">
        <v>11</v>
      </c>
      <c r="F2006">
        <v>7.8799999999999995E-2</v>
      </c>
      <c r="G2006">
        <v>7.6E-3</v>
      </c>
      <c r="H2006">
        <v>6.4799999999999996E-2</v>
      </c>
      <c r="I2006">
        <v>9.4399999999999998E-2</v>
      </c>
      <c r="K2006" t="str">
        <f t="shared" si="127"/>
        <v>OM</v>
      </c>
      <c r="L2006">
        <f t="shared" si="124"/>
        <v>12</v>
      </c>
      <c r="M2006">
        <f t="shared" si="125"/>
        <v>34</v>
      </c>
      <c r="N2006">
        <f t="shared" si="126"/>
        <v>7.8799999999999995E-2</v>
      </c>
    </row>
    <row r="2007" spans="1:14" x14ac:dyDescent="0.35">
      <c r="B2007">
        <v>13</v>
      </c>
      <c r="C2007">
        <v>22</v>
      </c>
      <c r="D2007">
        <v>1</v>
      </c>
      <c r="E2007">
        <v>14</v>
      </c>
      <c r="F2007">
        <v>7.5200000000000003E-2</v>
      </c>
      <c r="G2007">
        <v>8.0000000000000002E-3</v>
      </c>
      <c r="H2007">
        <v>6.0499999999999998E-2</v>
      </c>
      <c r="I2007">
        <v>9.1899999999999996E-2</v>
      </c>
      <c r="K2007" t="str">
        <f t="shared" si="127"/>
        <v>OM</v>
      </c>
      <c r="L2007">
        <f t="shared" si="124"/>
        <v>13</v>
      </c>
      <c r="M2007">
        <f t="shared" si="125"/>
        <v>22</v>
      </c>
      <c r="N2007">
        <f t="shared" si="126"/>
        <v>7.5200000000000003E-2</v>
      </c>
    </row>
    <row r="2008" spans="1:14" x14ac:dyDescent="0.35">
      <c r="B2008">
        <v>14</v>
      </c>
      <c r="C2008">
        <v>7</v>
      </c>
      <c r="D2008">
        <v>0</v>
      </c>
      <c r="E2008">
        <v>7</v>
      </c>
      <c r="F2008">
        <v>7.5200000000000003E-2</v>
      </c>
      <c r="G2008">
        <v>8.0000000000000002E-3</v>
      </c>
      <c r="H2008">
        <v>6.0499999999999998E-2</v>
      </c>
      <c r="I2008">
        <v>9.1899999999999996E-2</v>
      </c>
      <c r="K2008" t="str">
        <f t="shared" si="127"/>
        <v>OM</v>
      </c>
      <c r="L2008">
        <f t="shared" si="124"/>
        <v>14</v>
      </c>
      <c r="M2008">
        <f t="shared" si="125"/>
        <v>7</v>
      </c>
      <c r="N2008">
        <f t="shared" si="126"/>
        <v>7.5200000000000003E-2</v>
      </c>
    </row>
    <row r="2009" spans="1:14" x14ac:dyDescent="0.35">
      <c r="A2009" t="s">
        <v>174</v>
      </c>
      <c r="K2009" t="str">
        <f t="shared" si="127"/>
        <v>OT</v>
      </c>
      <c r="L2009">
        <f t="shared" si="124"/>
        <v>0</v>
      </c>
      <c r="M2009">
        <f t="shared" si="125"/>
        <v>0</v>
      </c>
      <c r="N2009">
        <f t="shared" si="126"/>
        <v>0</v>
      </c>
    </row>
    <row r="2010" spans="1:14" x14ac:dyDescent="0.35">
      <c r="B2010">
        <v>1</v>
      </c>
      <c r="C2010">
        <v>214</v>
      </c>
      <c r="D2010">
        <v>113</v>
      </c>
      <c r="E2010">
        <v>21</v>
      </c>
      <c r="F2010">
        <v>0.47199999999999998</v>
      </c>
      <c r="G2010">
        <v>3.4099999999999998E-2</v>
      </c>
      <c r="H2010">
        <v>0.40379999999999999</v>
      </c>
      <c r="I2010">
        <v>0.53700000000000003</v>
      </c>
      <c r="K2010" t="str">
        <f t="shared" si="127"/>
        <v>OT</v>
      </c>
      <c r="L2010">
        <f t="shared" si="124"/>
        <v>1</v>
      </c>
      <c r="M2010">
        <f t="shared" si="125"/>
        <v>214</v>
      </c>
      <c r="N2010">
        <f t="shared" si="126"/>
        <v>0.47199999999999998</v>
      </c>
    </row>
    <row r="2011" spans="1:14" x14ac:dyDescent="0.35">
      <c r="B2011">
        <v>2</v>
      </c>
      <c r="C2011">
        <v>80</v>
      </c>
      <c r="D2011">
        <v>24</v>
      </c>
      <c r="E2011">
        <v>6</v>
      </c>
      <c r="F2011">
        <v>0.33040000000000003</v>
      </c>
      <c r="G2011">
        <v>3.4000000000000002E-2</v>
      </c>
      <c r="H2011">
        <v>0.26479999999999998</v>
      </c>
      <c r="I2011">
        <v>0.39729999999999999</v>
      </c>
      <c r="K2011" t="str">
        <f t="shared" si="127"/>
        <v>OT</v>
      </c>
      <c r="L2011">
        <f t="shared" si="124"/>
        <v>2</v>
      </c>
      <c r="M2011">
        <f t="shared" si="125"/>
        <v>80</v>
      </c>
      <c r="N2011">
        <f t="shared" si="126"/>
        <v>0.33040000000000003</v>
      </c>
    </row>
    <row r="2012" spans="1:14" x14ac:dyDescent="0.35">
      <c r="B2012">
        <v>3</v>
      </c>
      <c r="C2012">
        <v>50</v>
      </c>
      <c r="D2012">
        <v>14</v>
      </c>
      <c r="E2012">
        <v>1</v>
      </c>
      <c r="F2012">
        <v>0.2379</v>
      </c>
      <c r="G2012">
        <v>3.2199999999999999E-2</v>
      </c>
      <c r="H2012">
        <v>0.1777</v>
      </c>
      <c r="I2012">
        <v>0.30309999999999998</v>
      </c>
      <c r="K2012" t="str">
        <f t="shared" si="127"/>
        <v>OT</v>
      </c>
      <c r="L2012">
        <f t="shared" si="124"/>
        <v>3</v>
      </c>
      <c r="M2012">
        <f t="shared" si="125"/>
        <v>50</v>
      </c>
      <c r="N2012">
        <f t="shared" si="126"/>
        <v>0.2379</v>
      </c>
    </row>
    <row r="2013" spans="1:14" x14ac:dyDescent="0.35">
      <c r="B2013">
        <v>4</v>
      </c>
      <c r="C2013">
        <v>35</v>
      </c>
      <c r="D2013">
        <v>5</v>
      </c>
      <c r="E2013">
        <v>2</v>
      </c>
      <c r="F2013">
        <v>0.2039</v>
      </c>
      <c r="G2013">
        <v>3.1E-2</v>
      </c>
      <c r="H2013">
        <v>0.1469</v>
      </c>
      <c r="I2013">
        <v>0.2676</v>
      </c>
      <c r="K2013" t="str">
        <f t="shared" si="127"/>
        <v>OT</v>
      </c>
      <c r="L2013">
        <f t="shared" si="124"/>
        <v>4</v>
      </c>
      <c r="M2013">
        <f t="shared" si="125"/>
        <v>35</v>
      </c>
      <c r="N2013">
        <f t="shared" si="126"/>
        <v>0.2039</v>
      </c>
    </row>
    <row r="2014" spans="1:14" x14ac:dyDescent="0.35">
      <c r="B2014">
        <v>5</v>
      </c>
      <c r="C2014">
        <v>28</v>
      </c>
      <c r="D2014">
        <v>2</v>
      </c>
      <c r="E2014">
        <v>5</v>
      </c>
      <c r="F2014">
        <v>0.1893</v>
      </c>
      <c r="G2014">
        <v>3.0499999999999999E-2</v>
      </c>
      <c r="H2014">
        <v>0.1338</v>
      </c>
      <c r="I2014">
        <v>0.25230000000000002</v>
      </c>
      <c r="K2014" t="str">
        <f t="shared" si="127"/>
        <v>OT</v>
      </c>
      <c r="L2014">
        <f t="shared" si="124"/>
        <v>5</v>
      </c>
      <c r="M2014">
        <f t="shared" si="125"/>
        <v>28</v>
      </c>
      <c r="N2014">
        <f t="shared" si="126"/>
        <v>0.1893</v>
      </c>
    </row>
    <row r="2015" spans="1:14" x14ac:dyDescent="0.35">
      <c r="B2015">
        <v>6</v>
      </c>
      <c r="C2015">
        <v>21</v>
      </c>
      <c r="D2015">
        <v>0</v>
      </c>
      <c r="E2015">
        <v>21</v>
      </c>
      <c r="F2015">
        <v>0.1893</v>
      </c>
      <c r="G2015">
        <v>3.0499999999999999E-2</v>
      </c>
      <c r="H2015">
        <v>0.1338</v>
      </c>
      <c r="I2015">
        <v>0.25230000000000002</v>
      </c>
      <c r="K2015" t="str">
        <f t="shared" si="127"/>
        <v>OT</v>
      </c>
      <c r="L2015">
        <f t="shared" si="124"/>
        <v>6</v>
      </c>
      <c r="M2015">
        <f t="shared" si="125"/>
        <v>21</v>
      </c>
      <c r="N2015">
        <f t="shared" si="126"/>
        <v>0.1893</v>
      </c>
    </row>
    <row r="2016" spans="1:14" x14ac:dyDescent="0.35">
      <c r="A2016" t="s">
        <v>175</v>
      </c>
      <c r="K2016" t="str">
        <f t="shared" si="127"/>
        <v>PA</v>
      </c>
      <c r="L2016">
        <f t="shared" si="124"/>
        <v>0</v>
      </c>
      <c r="M2016">
        <f t="shared" si="125"/>
        <v>0</v>
      </c>
      <c r="N2016">
        <f t="shared" si="126"/>
        <v>0</v>
      </c>
    </row>
    <row r="2017" spans="1:14" x14ac:dyDescent="0.35">
      <c r="B2017">
        <v>1</v>
      </c>
      <c r="C2017">
        <v>1619</v>
      </c>
      <c r="D2017">
        <v>861</v>
      </c>
      <c r="E2017">
        <v>113</v>
      </c>
      <c r="F2017">
        <v>0.46820000000000001</v>
      </c>
      <c r="G2017">
        <v>1.24E-2</v>
      </c>
      <c r="H2017">
        <v>0.44369999999999998</v>
      </c>
      <c r="I2017">
        <v>0.49230000000000002</v>
      </c>
      <c r="K2017" t="str">
        <f t="shared" si="127"/>
        <v>PA</v>
      </c>
      <c r="L2017">
        <f t="shared" si="124"/>
        <v>1</v>
      </c>
      <c r="M2017">
        <f t="shared" si="125"/>
        <v>1619</v>
      </c>
      <c r="N2017">
        <f t="shared" si="126"/>
        <v>0.46820000000000001</v>
      </c>
    </row>
    <row r="2018" spans="1:14" x14ac:dyDescent="0.35">
      <c r="B2018">
        <v>2</v>
      </c>
      <c r="C2018">
        <v>645</v>
      </c>
      <c r="D2018">
        <v>246</v>
      </c>
      <c r="E2018">
        <v>51</v>
      </c>
      <c r="F2018">
        <v>0.28960000000000002</v>
      </c>
      <c r="G2018">
        <v>1.18E-2</v>
      </c>
      <c r="H2018">
        <v>0.26669999999999999</v>
      </c>
      <c r="I2018">
        <v>0.31290000000000001</v>
      </c>
      <c r="K2018" t="str">
        <f t="shared" si="127"/>
        <v>PA</v>
      </c>
      <c r="L2018">
        <f t="shared" si="124"/>
        <v>2</v>
      </c>
      <c r="M2018">
        <f t="shared" si="125"/>
        <v>645</v>
      </c>
      <c r="N2018">
        <f t="shared" si="126"/>
        <v>0.28960000000000002</v>
      </c>
    </row>
    <row r="2019" spans="1:14" x14ac:dyDescent="0.35">
      <c r="B2019">
        <v>3</v>
      </c>
      <c r="C2019">
        <v>348</v>
      </c>
      <c r="D2019">
        <v>86</v>
      </c>
      <c r="E2019">
        <v>27</v>
      </c>
      <c r="F2019">
        <v>0.21809999999999999</v>
      </c>
      <c r="G2019">
        <v>1.11E-2</v>
      </c>
      <c r="H2019">
        <v>0.1966</v>
      </c>
      <c r="I2019">
        <v>0.2402</v>
      </c>
      <c r="K2019" t="str">
        <f t="shared" si="127"/>
        <v>PA</v>
      </c>
      <c r="L2019">
        <f t="shared" si="124"/>
        <v>3</v>
      </c>
      <c r="M2019">
        <f t="shared" si="125"/>
        <v>348</v>
      </c>
      <c r="N2019">
        <f t="shared" si="126"/>
        <v>0.21809999999999999</v>
      </c>
    </row>
    <row r="2020" spans="1:14" x14ac:dyDescent="0.35">
      <c r="B2020">
        <v>4</v>
      </c>
      <c r="C2020">
        <v>235</v>
      </c>
      <c r="D2020">
        <v>49</v>
      </c>
      <c r="E2020">
        <v>12</v>
      </c>
      <c r="F2020">
        <v>0.1726</v>
      </c>
      <c r="G2020">
        <v>1.0500000000000001E-2</v>
      </c>
      <c r="H2020">
        <v>0.1525</v>
      </c>
      <c r="I2020">
        <v>0.19370000000000001</v>
      </c>
      <c r="K2020" t="str">
        <f t="shared" si="127"/>
        <v>PA</v>
      </c>
      <c r="L2020">
        <f t="shared" si="124"/>
        <v>4</v>
      </c>
      <c r="M2020">
        <f t="shared" si="125"/>
        <v>235</v>
      </c>
      <c r="N2020">
        <f t="shared" si="126"/>
        <v>0.1726</v>
      </c>
    </row>
    <row r="2021" spans="1:14" x14ac:dyDescent="0.35">
      <c r="B2021">
        <v>5</v>
      </c>
      <c r="C2021">
        <v>174</v>
      </c>
      <c r="D2021">
        <v>31</v>
      </c>
      <c r="E2021">
        <v>17</v>
      </c>
      <c r="F2021">
        <v>0.14180000000000001</v>
      </c>
      <c r="G2021">
        <v>0.01</v>
      </c>
      <c r="H2021">
        <v>0.1229</v>
      </c>
      <c r="I2021">
        <v>0.16209999999999999</v>
      </c>
      <c r="K2021" t="str">
        <f t="shared" si="127"/>
        <v>PA</v>
      </c>
      <c r="L2021">
        <f t="shared" si="124"/>
        <v>5</v>
      </c>
      <c r="M2021">
        <f t="shared" si="125"/>
        <v>174</v>
      </c>
      <c r="N2021">
        <f t="shared" si="126"/>
        <v>0.14180000000000001</v>
      </c>
    </row>
    <row r="2022" spans="1:14" x14ac:dyDescent="0.35">
      <c r="B2022">
        <v>6</v>
      </c>
      <c r="C2022">
        <v>126</v>
      </c>
      <c r="D2022">
        <v>18</v>
      </c>
      <c r="E2022">
        <v>11</v>
      </c>
      <c r="F2022">
        <v>0.1216</v>
      </c>
      <c r="G2022">
        <v>9.5999999999999992E-3</v>
      </c>
      <c r="H2022">
        <v>0.10349999999999999</v>
      </c>
      <c r="I2022">
        <v>0.14119999999999999</v>
      </c>
      <c r="K2022" t="str">
        <f t="shared" si="127"/>
        <v>PA</v>
      </c>
      <c r="L2022">
        <f t="shared" si="124"/>
        <v>6</v>
      </c>
      <c r="M2022">
        <f t="shared" si="125"/>
        <v>126</v>
      </c>
      <c r="N2022">
        <f t="shared" si="126"/>
        <v>0.1216</v>
      </c>
    </row>
    <row r="2023" spans="1:14" x14ac:dyDescent="0.35">
      <c r="B2023">
        <v>7</v>
      </c>
      <c r="C2023">
        <v>97</v>
      </c>
      <c r="D2023">
        <v>9</v>
      </c>
      <c r="E2023">
        <v>14</v>
      </c>
      <c r="F2023">
        <v>0.1103</v>
      </c>
      <c r="G2023">
        <v>9.4999999999999998E-3</v>
      </c>
      <c r="H2023">
        <v>9.2600000000000002E-2</v>
      </c>
      <c r="I2023">
        <v>0.12970000000000001</v>
      </c>
      <c r="K2023" t="str">
        <f t="shared" si="127"/>
        <v>PA</v>
      </c>
      <c r="L2023">
        <f t="shared" si="124"/>
        <v>7</v>
      </c>
      <c r="M2023">
        <f t="shared" si="125"/>
        <v>97</v>
      </c>
      <c r="N2023">
        <f t="shared" si="126"/>
        <v>0.1103</v>
      </c>
    </row>
    <row r="2024" spans="1:14" x14ac:dyDescent="0.35">
      <c r="B2024">
        <v>8</v>
      </c>
      <c r="C2024">
        <v>74</v>
      </c>
      <c r="D2024">
        <v>9</v>
      </c>
      <c r="E2024">
        <v>14</v>
      </c>
      <c r="F2024">
        <v>9.69E-2</v>
      </c>
      <c r="G2024">
        <v>9.2999999999999992E-3</v>
      </c>
      <c r="H2024">
        <v>7.9600000000000004E-2</v>
      </c>
      <c r="I2024">
        <v>0.11609999999999999</v>
      </c>
      <c r="K2024" t="str">
        <f t="shared" si="127"/>
        <v>PA</v>
      </c>
      <c r="L2024">
        <f t="shared" si="124"/>
        <v>8</v>
      </c>
      <c r="M2024">
        <f t="shared" si="125"/>
        <v>74</v>
      </c>
      <c r="N2024">
        <f t="shared" si="126"/>
        <v>9.69E-2</v>
      </c>
    </row>
    <row r="2025" spans="1:14" x14ac:dyDescent="0.35">
      <c r="B2025">
        <v>9</v>
      </c>
      <c r="C2025">
        <v>51</v>
      </c>
      <c r="D2025">
        <v>4</v>
      </c>
      <c r="E2025">
        <v>10</v>
      </c>
      <c r="F2025">
        <v>8.9300000000000004E-2</v>
      </c>
      <c r="G2025">
        <v>9.2999999999999992E-3</v>
      </c>
      <c r="H2025">
        <v>7.2099999999999997E-2</v>
      </c>
      <c r="I2025">
        <v>0.1086</v>
      </c>
      <c r="K2025" t="str">
        <f t="shared" si="127"/>
        <v>PA</v>
      </c>
      <c r="L2025">
        <f t="shared" si="124"/>
        <v>9</v>
      </c>
      <c r="M2025">
        <f t="shared" si="125"/>
        <v>51</v>
      </c>
      <c r="N2025">
        <f t="shared" si="126"/>
        <v>8.9300000000000004E-2</v>
      </c>
    </row>
    <row r="2026" spans="1:14" x14ac:dyDescent="0.35">
      <c r="B2026">
        <v>10</v>
      </c>
      <c r="C2026">
        <v>37</v>
      </c>
      <c r="D2026">
        <v>1</v>
      </c>
      <c r="E2026">
        <v>4</v>
      </c>
      <c r="F2026">
        <v>8.6900000000000005E-2</v>
      </c>
      <c r="G2026">
        <v>9.4000000000000004E-3</v>
      </c>
      <c r="H2026">
        <v>6.9699999999999998E-2</v>
      </c>
      <c r="I2026">
        <v>0.10639999999999999</v>
      </c>
      <c r="K2026" t="str">
        <f t="shared" si="127"/>
        <v>PA</v>
      </c>
      <c r="L2026">
        <f t="shared" si="124"/>
        <v>10</v>
      </c>
      <c r="M2026">
        <f t="shared" si="125"/>
        <v>37</v>
      </c>
      <c r="N2026">
        <f t="shared" si="126"/>
        <v>8.6900000000000005E-2</v>
      </c>
    </row>
    <row r="2027" spans="1:14" x14ac:dyDescent="0.35">
      <c r="B2027">
        <v>11</v>
      </c>
      <c r="C2027">
        <v>32</v>
      </c>
      <c r="D2027">
        <v>3</v>
      </c>
      <c r="E2027">
        <v>6</v>
      </c>
      <c r="F2027">
        <v>7.8700000000000006E-2</v>
      </c>
      <c r="G2027">
        <v>9.5999999999999992E-3</v>
      </c>
      <c r="H2027">
        <v>6.13E-2</v>
      </c>
      <c r="I2027">
        <v>9.8900000000000002E-2</v>
      </c>
      <c r="K2027" t="str">
        <f t="shared" si="127"/>
        <v>PA</v>
      </c>
      <c r="L2027">
        <f t="shared" si="124"/>
        <v>11</v>
      </c>
      <c r="M2027">
        <f t="shared" si="125"/>
        <v>32</v>
      </c>
      <c r="N2027">
        <f t="shared" si="126"/>
        <v>7.8700000000000006E-2</v>
      </c>
    </row>
    <row r="2028" spans="1:14" x14ac:dyDescent="0.35">
      <c r="B2028">
        <v>12</v>
      </c>
      <c r="C2028">
        <v>23</v>
      </c>
      <c r="D2028">
        <v>4</v>
      </c>
      <c r="E2028">
        <v>7</v>
      </c>
      <c r="F2028">
        <v>6.5000000000000002E-2</v>
      </c>
      <c r="G2028">
        <v>1.01E-2</v>
      </c>
      <c r="H2028">
        <v>4.7199999999999999E-2</v>
      </c>
      <c r="I2028">
        <v>8.6699999999999999E-2</v>
      </c>
      <c r="K2028" t="str">
        <f t="shared" si="127"/>
        <v>PA</v>
      </c>
      <c r="L2028">
        <f t="shared" si="124"/>
        <v>12</v>
      </c>
      <c r="M2028">
        <f t="shared" si="125"/>
        <v>23</v>
      </c>
      <c r="N2028">
        <f t="shared" si="126"/>
        <v>6.5000000000000002E-2</v>
      </c>
    </row>
    <row r="2029" spans="1:14" x14ac:dyDescent="0.35">
      <c r="B2029">
        <v>13</v>
      </c>
      <c r="C2029">
        <v>12</v>
      </c>
      <c r="D2029">
        <v>0</v>
      </c>
      <c r="E2029">
        <v>9</v>
      </c>
      <c r="F2029">
        <v>6.5000000000000002E-2</v>
      </c>
      <c r="G2029">
        <v>1.01E-2</v>
      </c>
      <c r="H2029">
        <v>4.7199999999999999E-2</v>
      </c>
      <c r="I2029">
        <v>8.6699999999999999E-2</v>
      </c>
      <c r="K2029" t="str">
        <f t="shared" si="127"/>
        <v>PA</v>
      </c>
      <c r="L2029">
        <f t="shared" si="124"/>
        <v>13</v>
      </c>
      <c r="M2029">
        <f t="shared" si="125"/>
        <v>12</v>
      </c>
      <c r="N2029">
        <f t="shared" si="126"/>
        <v>6.5000000000000002E-2</v>
      </c>
    </row>
    <row r="2030" spans="1:14" x14ac:dyDescent="0.35">
      <c r="B2030">
        <v>14</v>
      </c>
      <c r="C2030">
        <v>3</v>
      </c>
      <c r="D2030">
        <v>0</v>
      </c>
      <c r="E2030">
        <v>3</v>
      </c>
      <c r="F2030">
        <v>6.5000000000000002E-2</v>
      </c>
      <c r="G2030">
        <v>1.01E-2</v>
      </c>
      <c r="H2030">
        <v>4.7199999999999999E-2</v>
      </c>
      <c r="I2030">
        <v>8.6699999999999999E-2</v>
      </c>
      <c r="K2030" t="str">
        <f t="shared" si="127"/>
        <v>PA</v>
      </c>
      <c r="L2030">
        <f t="shared" si="124"/>
        <v>14</v>
      </c>
      <c r="M2030">
        <f t="shared" si="125"/>
        <v>3</v>
      </c>
      <c r="N2030">
        <f t="shared" si="126"/>
        <v>6.5000000000000002E-2</v>
      </c>
    </row>
    <row r="2031" spans="1:14" x14ac:dyDescent="0.35">
      <c r="A2031" t="s">
        <v>176</v>
      </c>
      <c r="K2031" t="str">
        <f t="shared" si="127"/>
        <v>PE</v>
      </c>
      <c r="L2031">
        <f t="shared" si="124"/>
        <v>0</v>
      </c>
      <c r="M2031">
        <f t="shared" si="125"/>
        <v>0</v>
      </c>
      <c r="N2031">
        <f t="shared" si="126"/>
        <v>0</v>
      </c>
    </row>
    <row r="2032" spans="1:14" x14ac:dyDescent="0.35">
      <c r="B2032">
        <v>1</v>
      </c>
      <c r="C2032">
        <v>1330</v>
      </c>
      <c r="D2032">
        <v>714</v>
      </c>
      <c r="E2032">
        <v>112</v>
      </c>
      <c r="F2032">
        <v>0.4632</v>
      </c>
      <c r="G2032">
        <v>1.37E-2</v>
      </c>
      <c r="H2032">
        <v>0.43609999999999999</v>
      </c>
      <c r="I2032">
        <v>0.48970000000000002</v>
      </c>
      <c r="K2032" t="str">
        <f t="shared" si="127"/>
        <v>PE</v>
      </c>
      <c r="L2032">
        <f t="shared" si="124"/>
        <v>1</v>
      </c>
      <c r="M2032">
        <f t="shared" si="125"/>
        <v>1330</v>
      </c>
      <c r="N2032">
        <f t="shared" si="126"/>
        <v>0.4632</v>
      </c>
    </row>
    <row r="2033" spans="1:14" x14ac:dyDescent="0.35">
      <c r="B2033">
        <v>2</v>
      </c>
      <c r="C2033">
        <v>504</v>
      </c>
      <c r="D2033">
        <v>140</v>
      </c>
      <c r="E2033">
        <v>57</v>
      </c>
      <c r="F2033">
        <v>0.33450000000000002</v>
      </c>
      <c r="G2033">
        <v>1.35E-2</v>
      </c>
      <c r="H2033">
        <v>0.30809999999999998</v>
      </c>
      <c r="I2033">
        <v>0.36109999999999998</v>
      </c>
      <c r="K2033" t="str">
        <f t="shared" si="127"/>
        <v>PE</v>
      </c>
      <c r="L2033">
        <f t="shared" si="124"/>
        <v>2</v>
      </c>
      <c r="M2033">
        <f t="shared" si="125"/>
        <v>504</v>
      </c>
      <c r="N2033">
        <f t="shared" si="126"/>
        <v>0.33450000000000002</v>
      </c>
    </row>
    <row r="2034" spans="1:14" x14ac:dyDescent="0.35">
      <c r="B2034">
        <v>3</v>
      </c>
      <c r="C2034">
        <v>307</v>
      </c>
      <c r="D2034">
        <v>58</v>
      </c>
      <c r="E2034">
        <v>27</v>
      </c>
      <c r="F2034">
        <v>0.27129999999999999</v>
      </c>
      <c r="G2034">
        <v>1.3299999999999999E-2</v>
      </c>
      <c r="H2034">
        <v>0.24560000000000001</v>
      </c>
      <c r="I2034">
        <v>0.29759999999999998</v>
      </c>
      <c r="K2034" t="str">
        <f t="shared" si="127"/>
        <v>PE</v>
      </c>
      <c r="L2034">
        <f t="shared" si="124"/>
        <v>3</v>
      </c>
      <c r="M2034">
        <f t="shared" si="125"/>
        <v>307</v>
      </c>
      <c r="N2034">
        <f t="shared" si="126"/>
        <v>0.27129999999999999</v>
      </c>
    </row>
    <row r="2035" spans="1:14" x14ac:dyDescent="0.35">
      <c r="B2035">
        <v>4</v>
      </c>
      <c r="C2035">
        <v>222</v>
      </c>
      <c r="D2035">
        <v>32</v>
      </c>
      <c r="E2035">
        <v>23</v>
      </c>
      <c r="F2035">
        <v>0.23219999999999999</v>
      </c>
      <c r="G2035">
        <v>1.2999999999999999E-2</v>
      </c>
      <c r="H2035">
        <v>0.20710000000000001</v>
      </c>
      <c r="I2035">
        <v>0.25819999999999999</v>
      </c>
      <c r="K2035" t="str">
        <f t="shared" si="127"/>
        <v>PE</v>
      </c>
      <c r="L2035">
        <f t="shared" si="124"/>
        <v>4</v>
      </c>
      <c r="M2035">
        <f t="shared" si="125"/>
        <v>222</v>
      </c>
      <c r="N2035">
        <f t="shared" si="126"/>
        <v>0.23219999999999999</v>
      </c>
    </row>
    <row r="2036" spans="1:14" x14ac:dyDescent="0.35">
      <c r="B2036">
        <v>5</v>
      </c>
      <c r="C2036">
        <v>167</v>
      </c>
      <c r="D2036">
        <v>17</v>
      </c>
      <c r="E2036">
        <v>16</v>
      </c>
      <c r="F2036">
        <v>0.20860000000000001</v>
      </c>
      <c r="G2036">
        <v>1.29E-2</v>
      </c>
      <c r="H2036">
        <v>0.18379999999999999</v>
      </c>
      <c r="I2036">
        <v>0.2344</v>
      </c>
      <c r="K2036" t="str">
        <f t="shared" si="127"/>
        <v>PE</v>
      </c>
      <c r="L2036">
        <f t="shared" si="124"/>
        <v>5</v>
      </c>
      <c r="M2036">
        <f t="shared" si="125"/>
        <v>167</v>
      </c>
      <c r="N2036">
        <f t="shared" si="126"/>
        <v>0.20860000000000001</v>
      </c>
    </row>
    <row r="2037" spans="1:14" x14ac:dyDescent="0.35">
      <c r="B2037">
        <v>6</v>
      </c>
      <c r="C2037">
        <v>134</v>
      </c>
      <c r="D2037">
        <v>12</v>
      </c>
      <c r="E2037">
        <v>23</v>
      </c>
      <c r="F2037">
        <v>0.18990000000000001</v>
      </c>
      <c r="G2037">
        <v>1.2800000000000001E-2</v>
      </c>
      <c r="H2037">
        <v>0.16539999999999999</v>
      </c>
      <c r="I2037">
        <v>0.2157</v>
      </c>
      <c r="K2037" t="str">
        <f t="shared" si="127"/>
        <v>PE</v>
      </c>
      <c r="L2037">
        <f t="shared" si="124"/>
        <v>6</v>
      </c>
      <c r="M2037">
        <f t="shared" si="125"/>
        <v>134</v>
      </c>
      <c r="N2037">
        <f t="shared" si="126"/>
        <v>0.18990000000000001</v>
      </c>
    </row>
    <row r="2038" spans="1:14" x14ac:dyDescent="0.35">
      <c r="B2038">
        <v>7</v>
      </c>
      <c r="C2038">
        <v>99</v>
      </c>
      <c r="D2038">
        <v>10</v>
      </c>
      <c r="E2038">
        <v>15</v>
      </c>
      <c r="F2038">
        <v>0.17069999999999999</v>
      </c>
      <c r="G2038">
        <v>1.29E-2</v>
      </c>
      <c r="H2038">
        <v>0.14630000000000001</v>
      </c>
      <c r="I2038">
        <v>0.19670000000000001</v>
      </c>
      <c r="K2038" t="str">
        <f t="shared" si="127"/>
        <v>PE</v>
      </c>
      <c r="L2038">
        <f t="shared" si="124"/>
        <v>7</v>
      </c>
      <c r="M2038">
        <f t="shared" si="125"/>
        <v>99</v>
      </c>
      <c r="N2038">
        <f t="shared" si="126"/>
        <v>0.17069999999999999</v>
      </c>
    </row>
    <row r="2039" spans="1:14" x14ac:dyDescent="0.35">
      <c r="B2039">
        <v>8</v>
      </c>
      <c r="C2039">
        <v>74</v>
      </c>
      <c r="D2039">
        <v>3</v>
      </c>
      <c r="E2039">
        <v>10</v>
      </c>
      <c r="F2039">
        <v>0.1638</v>
      </c>
      <c r="G2039">
        <v>1.2999999999999999E-2</v>
      </c>
      <c r="H2039">
        <v>0.13930000000000001</v>
      </c>
      <c r="I2039">
        <v>0.19</v>
      </c>
      <c r="K2039" t="str">
        <f t="shared" si="127"/>
        <v>PE</v>
      </c>
      <c r="L2039">
        <f t="shared" si="124"/>
        <v>8</v>
      </c>
      <c r="M2039">
        <f t="shared" si="125"/>
        <v>74</v>
      </c>
      <c r="N2039">
        <f t="shared" si="126"/>
        <v>0.1638</v>
      </c>
    </row>
    <row r="2040" spans="1:14" x14ac:dyDescent="0.35">
      <c r="B2040">
        <v>9</v>
      </c>
      <c r="C2040">
        <v>61</v>
      </c>
      <c r="D2040">
        <v>4</v>
      </c>
      <c r="E2040">
        <v>11</v>
      </c>
      <c r="F2040">
        <v>0.153</v>
      </c>
      <c r="G2040">
        <v>1.32E-2</v>
      </c>
      <c r="H2040">
        <v>0.1283</v>
      </c>
      <c r="I2040">
        <v>0.1799</v>
      </c>
      <c r="K2040" t="str">
        <f t="shared" si="127"/>
        <v>PE</v>
      </c>
      <c r="L2040">
        <f t="shared" si="124"/>
        <v>9</v>
      </c>
      <c r="M2040">
        <f t="shared" si="125"/>
        <v>61</v>
      </c>
      <c r="N2040">
        <f t="shared" si="126"/>
        <v>0.153</v>
      </c>
    </row>
    <row r="2041" spans="1:14" x14ac:dyDescent="0.35">
      <c r="B2041">
        <v>10</v>
      </c>
      <c r="C2041">
        <v>46</v>
      </c>
      <c r="D2041">
        <v>1</v>
      </c>
      <c r="E2041">
        <v>15</v>
      </c>
      <c r="F2041">
        <v>0.1497</v>
      </c>
      <c r="G2041">
        <v>1.3299999999999999E-2</v>
      </c>
      <c r="H2041">
        <v>0.12470000000000001</v>
      </c>
      <c r="I2041">
        <v>0.17680000000000001</v>
      </c>
      <c r="K2041" t="str">
        <f t="shared" si="127"/>
        <v>PE</v>
      </c>
      <c r="L2041">
        <f t="shared" si="124"/>
        <v>10</v>
      </c>
      <c r="M2041">
        <f t="shared" si="125"/>
        <v>46</v>
      </c>
      <c r="N2041">
        <f t="shared" si="126"/>
        <v>0.1497</v>
      </c>
    </row>
    <row r="2042" spans="1:14" x14ac:dyDescent="0.35">
      <c r="B2042">
        <v>11</v>
      </c>
      <c r="C2042">
        <v>30</v>
      </c>
      <c r="D2042">
        <v>2</v>
      </c>
      <c r="E2042">
        <v>9</v>
      </c>
      <c r="F2042">
        <v>0.13969999999999999</v>
      </c>
      <c r="G2042">
        <v>1.4200000000000001E-2</v>
      </c>
      <c r="H2042">
        <v>0.1134</v>
      </c>
      <c r="I2042">
        <v>0.16880000000000001</v>
      </c>
      <c r="K2042" t="str">
        <f t="shared" si="127"/>
        <v>PE</v>
      </c>
      <c r="L2042">
        <f t="shared" si="124"/>
        <v>11</v>
      </c>
      <c r="M2042">
        <f t="shared" si="125"/>
        <v>30</v>
      </c>
      <c r="N2042">
        <f t="shared" si="126"/>
        <v>0.13969999999999999</v>
      </c>
    </row>
    <row r="2043" spans="1:14" x14ac:dyDescent="0.35">
      <c r="B2043">
        <v>12</v>
      </c>
      <c r="C2043">
        <v>19</v>
      </c>
      <c r="D2043">
        <v>2</v>
      </c>
      <c r="E2043">
        <v>7</v>
      </c>
      <c r="F2043">
        <v>0.125</v>
      </c>
      <c r="G2043">
        <v>1.6E-2</v>
      </c>
      <c r="H2043">
        <v>9.5699999999999993E-2</v>
      </c>
      <c r="I2043">
        <v>0.1585</v>
      </c>
      <c r="K2043" t="str">
        <f t="shared" si="127"/>
        <v>PE</v>
      </c>
      <c r="L2043">
        <f t="shared" si="124"/>
        <v>12</v>
      </c>
      <c r="M2043">
        <f t="shared" si="125"/>
        <v>19</v>
      </c>
      <c r="N2043">
        <f t="shared" si="126"/>
        <v>0.125</v>
      </c>
    </row>
    <row r="2044" spans="1:14" x14ac:dyDescent="0.35">
      <c r="B2044">
        <v>13</v>
      </c>
      <c r="C2044">
        <v>10</v>
      </c>
      <c r="D2044">
        <v>0</v>
      </c>
      <c r="E2044">
        <v>6</v>
      </c>
      <c r="F2044">
        <v>0.125</v>
      </c>
      <c r="G2044">
        <v>1.6E-2</v>
      </c>
      <c r="H2044">
        <v>9.5699999999999993E-2</v>
      </c>
      <c r="I2044">
        <v>0.1585</v>
      </c>
      <c r="K2044" t="str">
        <f t="shared" si="127"/>
        <v>PE</v>
      </c>
      <c r="L2044">
        <f t="shared" si="124"/>
        <v>13</v>
      </c>
      <c r="M2044">
        <f t="shared" si="125"/>
        <v>10</v>
      </c>
      <c r="N2044">
        <f t="shared" si="126"/>
        <v>0.125</v>
      </c>
    </row>
    <row r="2045" spans="1:14" x14ac:dyDescent="0.35">
      <c r="B2045">
        <v>14</v>
      </c>
      <c r="C2045">
        <v>4</v>
      </c>
      <c r="D2045">
        <v>0</v>
      </c>
      <c r="E2045">
        <v>4</v>
      </c>
      <c r="F2045">
        <v>0.125</v>
      </c>
      <c r="G2045">
        <v>1.6E-2</v>
      </c>
      <c r="H2045">
        <v>9.5699999999999993E-2</v>
      </c>
      <c r="I2045">
        <v>0.1585</v>
      </c>
      <c r="K2045" t="str">
        <f t="shared" si="127"/>
        <v>PE</v>
      </c>
      <c r="L2045">
        <f t="shared" si="124"/>
        <v>14</v>
      </c>
      <c r="M2045">
        <f t="shared" si="125"/>
        <v>4</v>
      </c>
      <c r="N2045">
        <f t="shared" si="126"/>
        <v>0.125</v>
      </c>
    </row>
    <row r="2046" spans="1:14" x14ac:dyDescent="0.35">
      <c r="A2046" t="s">
        <v>177</v>
      </c>
      <c r="K2046" t="str">
        <f t="shared" si="127"/>
        <v>PF</v>
      </c>
      <c r="L2046">
        <f t="shared" si="124"/>
        <v>0</v>
      </c>
      <c r="M2046">
        <f t="shared" si="125"/>
        <v>0</v>
      </c>
      <c r="N2046">
        <f t="shared" si="126"/>
        <v>0</v>
      </c>
    </row>
    <row r="2047" spans="1:14" x14ac:dyDescent="0.35">
      <c r="B2047">
        <v>1</v>
      </c>
      <c r="C2047">
        <v>832</v>
      </c>
      <c r="D2047">
        <v>453</v>
      </c>
      <c r="E2047">
        <v>57</v>
      </c>
      <c r="F2047">
        <v>0.45550000000000002</v>
      </c>
      <c r="G2047">
        <v>1.7299999999999999E-2</v>
      </c>
      <c r="H2047">
        <v>0.4214</v>
      </c>
      <c r="I2047">
        <v>0.48899999999999999</v>
      </c>
      <c r="K2047" t="str">
        <f t="shared" si="127"/>
        <v>PF</v>
      </c>
      <c r="L2047">
        <f t="shared" si="124"/>
        <v>1</v>
      </c>
      <c r="M2047">
        <f t="shared" si="125"/>
        <v>832</v>
      </c>
      <c r="N2047">
        <f t="shared" si="126"/>
        <v>0.45550000000000002</v>
      </c>
    </row>
    <row r="2048" spans="1:14" x14ac:dyDescent="0.35">
      <c r="B2048">
        <v>2</v>
      </c>
      <c r="C2048">
        <v>322</v>
      </c>
      <c r="D2048">
        <v>119</v>
      </c>
      <c r="E2048">
        <v>31</v>
      </c>
      <c r="F2048">
        <v>0.28720000000000001</v>
      </c>
      <c r="G2048">
        <v>1.6400000000000001E-2</v>
      </c>
      <c r="H2048">
        <v>0.2555</v>
      </c>
      <c r="I2048">
        <v>0.3196</v>
      </c>
      <c r="K2048" t="str">
        <f t="shared" si="127"/>
        <v>PF</v>
      </c>
      <c r="L2048">
        <f t="shared" si="124"/>
        <v>2</v>
      </c>
      <c r="M2048">
        <f t="shared" si="125"/>
        <v>322</v>
      </c>
      <c r="N2048">
        <f t="shared" si="126"/>
        <v>0.28720000000000001</v>
      </c>
    </row>
    <row r="2049" spans="1:14" x14ac:dyDescent="0.35">
      <c r="B2049">
        <v>3</v>
      </c>
      <c r="C2049">
        <v>172</v>
      </c>
      <c r="D2049">
        <v>38</v>
      </c>
      <c r="E2049">
        <v>14</v>
      </c>
      <c r="F2049">
        <v>0.22370000000000001</v>
      </c>
      <c r="G2049">
        <v>1.5699999999999999E-2</v>
      </c>
      <c r="H2049">
        <v>0.1938</v>
      </c>
      <c r="I2049">
        <v>0.25509999999999999</v>
      </c>
      <c r="K2049" t="str">
        <f t="shared" si="127"/>
        <v>PF</v>
      </c>
      <c r="L2049">
        <f t="shared" si="124"/>
        <v>3</v>
      </c>
      <c r="M2049">
        <f t="shared" si="125"/>
        <v>172</v>
      </c>
      <c r="N2049">
        <f t="shared" si="126"/>
        <v>0.22370000000000001</v>
      </c>
    </row>
    <row r="2050" spans="1:14" x14ac:dyDescent="0.35">
      <c r="B2050">
        <v>4</v>
      </c>
      <c r="C2050">
        <v>120</v>
      </c>
      <c r="D2050">
        <v>24</v>
      </c>
      <c r="E2050">
        <v>11</v>
      </c>
      <c r="F2050">
        <v>0.17899999999999999</v>
      </c>
      <c r="G2050">
        <v>1.4999999999999999E-2</v>
      </c>
      <c r="H2050">
        <v>0.1507</v>
      </c>
      <c r="I2050">
        <v>0.20930000000000001</v>
      </c>
      <c r="K2050" t="str">
        <f t="shared" si="127"/>
        <v>PF</v>
      </c>
      <c r="L2050">
        <f t="shared" si="124"/>
        <v>4</v>
      </c>
      <c r="M2050">
        <f t="shared" si="125"/>
        <v>120</v>
      </c>
      <c r="N2050">
        <f t="shared" si="126"/>
        <v>0.17899999999999999</v>
      </c>
    </row>
    <row r="2051" spans="1:14" x14ac:dyDescent="0.35">
      <c r="B2051">
        <v>5</v>
      </c>
      <c r="C2051">
        <v>85</v>
      </c>
      <c r="D2051">
        <v>13</v>
      </c>
      <c r="E2051">
        <v>9</v>
      </c>
      <c r="F2051">
        <v>0.15160000000000001</v>
      </c>
      <c r="G2051">
        <v>1.4500000000000001E-2</v>
      </c>
      <c r="H2051">
        <v>0.1245</v>
      </c>
      <c r="I2051">
        <v>0.1812</v>
      </c>
      <c r="K2051" t="str">
        <f t="shared" si="127"/>
        <v>PF</v>
      </c>
      <c r="L2051">
        <f t="shared" ref="L2051:L2114" si="128">B2051</f>
        <v>5</v>
      </c>
      <c r="M2051">
        <f t="shared" ref="M2051:M2114" si="129">C2051</f>
        <v>85</v>
      </c>
      <c r="N2051">
        <f t="shared" ref="N2051:N2114" si="130">F2051</f>
        <v>0.15160000000000001</v>
      </c>
    </row>
    <row r="2052" spans="1:14" x14ac:dyDescent="0.35">
      <c r="B2052">
        <v>6</v>
      </c>
      <c r="C2052">
        <v>63</v>
      </c>
      <c r="D2052">
        <v>6</v>
      </c>
      <c r="E2052">
        <v>4</v>
      </c>
      <c r="F2052">
        <v>0.13719999999999999</v>
      </c>
      <c r="G2052">
        <v>1.4200000000000001E-2</v>
      </c>
      <c r="H2052">
        <v>0.11070000000000001</v>
      </c>
      <c r="I2052">
        <v>0.16650000000000001</v>
      </c>
      <c r="K2052" t="str">
        <f t="shared" ref="K2052:K2115" si="131">IF(A2052&lt;&gt;"",A2052,K2051)</f>
        <v>PF</v>
      </c>
      <c r="L2052">
        <f t="shared" si="128"/>
        <v>6</v>
      </c>
      <c r="M2052">
        <f t="shared" si="129"/>
        <v>63</v>
      </c>
      <c r="N2052">
        <f t="shared" si="130"/>
        <v>0.13719999999999999</v>
      </c>
    </row>
    <row r="2053" spans="1:14" x14ac:dyDescent="0.35">
      <c r="B2053">
        <v>7</v>
      </c>
      <c r="C2053">
        <v>53</v>
      </c>
      <c r="D2053">
        <v>5</v>
      </c>
      <c r="E2053">
        <v>7</v>
      </c>
      <c r="F2053">
        <v>0.1242</v>
      </c>
      <c r="G2053">
        <v>1.4E-2</v>
      </c>
      <c r="H2053">
        <v>9.8400000000000001E-2</v>
      </c>
      <c r="I2053">
        <v>0.15329999999999999</v>
      </c>
      <c r="K2053" t="str">
        <f t="shared" si="131"/>
        <v>PF</v>
      </c>
      <c r="L2053">
        <f t="shared" si="128"/>
        <v>7</v>
      </c>
      <c r="M2053">
        <f t="shared" si="129"/>
        <v>53</v>
      </c>
      <c r="N2053">
        <f t="shared" si="130"/>
        <v>0.1242</v>
      </c>
    </row>
    <row r="2054" spans="1:14" x14ac:dyDescent="0.35">
      <c r="B2054">
        <v>8</v>
      </c>
      <c r="C2054">
        <v>41</v>
      </c>
      <c r="D2054">
        <v>4</v>
      </c>
      <c r="E2054">
        <v>9</v>
      </c>
      <c r="F2054">
        <v>0.11210000000000001</v>
      </c>
      <c r="G2054">
        <v>1.3899999999999999E-2</v>
      </c>
      <c r="H2054">
        <v>8.6699999999999999E-2</v>
      </c>
      <c r="I2054">
        <v>0.1411</v>
      </c>
      <c r="K2054" t="str">
        <f t="shared" si="131"/>
        <v>PF</v>
      </c>
      <c r="L2054">
        <f t="shared" si="128"/>
        <v>8</v>
      </c>
      <c r="M2054">
        <f t="shared" si="129"/>
        <v>41</v>
      </c>
      <c r="N2054">
        <f t="shared" si="130"/>
        <v>0.11210000000000001</v>
      </c>
    </row>
    <row r="2055" spans="1:14" x14ac:dyDescent="0.35">
      <c r="B2055">
        <v>9</v>
      </c>
      <c r="C2055">
        <v>28</v>
      </c>
      <c r="D2055">
        <v>3</v>
      </c>
      <c r="E2055">
        <v>1</v>
      </c>
      <c r="F2055">
        <v>0.10009999999999999</v>
      </c>
      <c r="G2055">
        <v>1.4E-2</v>
      </c>
      <c r="H2055">
        <v>7.4800000000000005E-2</v>
      </c>
      <c r="I2055">
        <v>0.12970000000000001</v>
      </c>
      <c r="K2055" t="str">
        <f t="shared" si="131"/>
        <v>PF</v>
      </c>
      <c r="L2055">
        <f t="shared" si="128"/>
        <v>9</v>
      </c>
      <c r="M2055">
        <f t="shared" si="129"/>
        <v>28</v>
      </c>
      <c r="N2055">
        <f t="shared" si="130"/>
        <v>0.10009999999999999</v>
      </c>
    </row>
    <row r="2056" spans="1:14" x14ac:dyDescent="0.35">
      <c r="B2056">
        <v>10</v>
      </c>
      <c r="C2056">
        <v>24</v>
      </c>
      <c r="D2056">
        <v>4</v>
      </c>
      <c r="E2056">
        <v>7</v>
      </c>
      <c r="F2056">
        <v>8.3400000000000002E-2</v>
      </c>
      <c r="G2056">
        <v>1.4E-2</v>
      </c>
      <c r="H2056">
        <v>5.8700000000000002E-2</v>
      </c>
      <c r="I2056">
        <v>0.1134</v>
      </c>
      <c r="K2056" t="str">
        <f t="shared" si="131"/>
        <v>PF</v>
      </c>
      <c r="L2056">
        <f t="shared" si="128"/>
        <v>10</v>
      </c>
      <c r="M2056">
        <f t="shared" si="129"/>
        <v>24</v>
      </c>
      <c r="N2056">
        <f t="shared" si="130"/>
        <v>8.3400000000000002E-2</v>
      </c>
    </row>
    <row r="2057" spans="1:14" x14ac:dyDescent="0.35">
      <c r="B2057">
        <v>11</v>
      </c>
      <c r="C2057">
        <v>13</v>
      </c>
      <c r="D2057">
        <v>0</v>
      </c>
      <c r="E2057">
        <v>4</v>
      </c>
      <c r="F2057">
        <v>8.3400000000000002E-2</v>
      </c>
      <c r="G2057">
        <v>1.4E-2</v>
      </c>
      <c r="H2057">
        <v>5.8700000000000002E-2</v>
      </c>
      <c r="I2057">
        <v>0.1134</v>
      </c>
      <c r="K2057" t="str">
        <f t="shared" si="131"/>
        <v>PF</v>
      </c>
      <c r="L2057">
        <f t="shared" si="128"/>
        <v>11</v>
      </c>
      <c r="M2057">
        <f t="shared" si="129"/>
        <v>13</v>
      </c>
      <c r="N2057">
        <f t="shared" si="130"/>
        <v>8.3400000000000002E-2</v>
      </c>
    </row>
    <row r="2058" spans="1:14" x14ac:dyDescent="0.35">
      <c r="B2058">
        <v>12</v>
      </c>
      <c r="C2058">
        <v>9</v>
      </c>
      <c r="D2058">
        <v>2</v>
      </c>
      <c r="E2058">
        <v>4</v>
      </c>
      <c r="F2058">
        <v>6.4899999999999999E-2</v>
      </c>
      <c r="G2058">
        <v>1.5900000000000001E-2</v>
      </c>
      <c r="H2058">
        <v>3.8399999999999997E-2</v>
      </c>
      <c r="I2058">
        <v>0.1007</v>
      </c>
      <c r="K2058" t="str">
        <f t="shared" si="131"/>
        <v>PF</v>
      </c>
      <c r="L2058">
        <f t="shared" si="128"/>
        <v>12</v>
      </c>
      <c r="M2058">
        <f t="shared" si="129"/>
        <v>9</v>
      </c>
      <c r="N2058">
        <f t="shared" si="130"/>
        <v>6.4899999999999999E-2</v>
      </c>
    </row>
    <row r="2059" spans="1:14" x14ac:dyDescent="0.35">
      <c r="B2059">
        <v>13</v>
      </c>
      <c r="C2059">
        <v>3</v>
      </c>
      <c r="D2059">
        <v>0</v>
      </c>
      <c r="E2059">
        <v>3</v>
      </c>
      <c r="F2059">
        <v>6.4899999999999999E-2</v>
      </c>
      <c r="G2059">
        <v>1.5900000000000001E-2</v>
      </c>
      <c r="H2059">
        <v>3.8399999999999997E-2</v>
      </c>
      <c r="I2059">
        <v>0.1007</v>
      </c>
      <c r="K2059" t="str">
        <f t="shared" si="131"/>
        <v>PF</v>
      </c>
      <c r="L2059">
        <f t="shared" si="128"/>
        <v>13</v>
      </c>
      <c r="M2059">
        <f t="shared" si="129"/>
        <v>3</v>
      </c>
      <c r="N2059">
        <f t="shared" si="130"/>
        <v>6.4899999999999999E-2</v>
      </c>
    </row>
    <row r="2060" spans="1:14" x14ac:dyDescent="0.35">
      <c r="A2060" t="s">
        <v>178</v>
      </c>
      <c r="K2060" t="str">
        <f t="shared" si="131"/>
        <v>PG</v>
      </c>
      <c r="L2060">
        <f t="shared" si="128"/>
        <v>0</v>
      </c>
      <c r="M2060">
        <f t="shared" si="129"/>
        <v>0</v>
      </c>
      <c r="N2060">
        <f t="shared" si="130"/>
        <v>0</v>
      </c>
    </row>
    <row r="2061" spans="1:14" x14ac:dyDescent="0.35">
      <c r="B2061">
        <v>1</v>
      </c>
      <c r="C2061">
        <v>936</v>
      </c>
      <c r="D2061">
        <v>509</v>
      </c>
      <c r="E2061">
        <v>87</v>
      </c>
      <c r="F2061">
        <v>0.45619999999999999</v>
      </c>
      <c r="G2061">
        <v>1.6299999999999999E-2</v>
      </c>
      <c r="H2061">
        <v>0.42399999999999999</v>
      </c>
      <c r="I2061">
        <v>0.48780000000000001</v>
      </c>
      <c r="K2061" t="str">
        <f t="shared" si="131"/>
        <v>PG</v>
      </c>
      <c r="L2061">
        <f t="shared" si="128"/>
        <v>1</v>
      </c>
      <c r="M2061">
        <f t="shared" si="129"/>
        <v>936</v>
      </c>
      <c r="N2061">
        <f t="shared" si="130"/>
        <v>0.45619999999999999</v>
      </c>
    </row>
    <row r="2062" spans="1:14" x14ac:dyDescent="0.35">
      <c r="B2062">
        <v>2</v>
      </c>
      <c r="C2062">
        <v>340</v>
      </c>
      <c r="D2062">
        <v>103</v>
      </c>
      <c r="E2062">
        <v>36</v>
      </c>
      <c r="F2062">
        <v>0.318</v>
      </c>
      <c r="G2062">
        <v>1.61E-2</v>
      </c>
      <c r="H2062">
        <v>0.2868</v>
      </c>
      <c r="I2062">
        <v>0.34960000000000002</v>
      </c>
      <c r="K2062" t="str">
        <f t="shared" si="131"/>
        <v>PG</v>
      </c>
      <c r="L2062">
        <f t="shared" si="128"/>
        <v>2</v>
      </c>
      <c r="M2062">
        <f t="shared" si="129"/>
        <v>340</v>
      </c>
      <c r="N2062">
        <f t="shared" si="130"/>
        <v>0.318</v>
      </c>
    </row>
    <row r="2063" spans="1:14" x14ac:dyDescent="0.35">
      <c r="B2063">
        <v>3</v>
      </c>
      <c r="C2063">
        <v>201</v>
      </c>
      <c r="D2063">
        <v>44</v>
      </c>
      <c r="E2063">
        <v>20</v>
      </c>
      <c r="F2063">
        <v>0.24840000000000001</v>
      </c>
      <c r="G2063">
        <v>1.5599999999999999E-2</v>
      </c>
      <c r="H2063">
        <v>0.21840000000000001</v>
      </c>
      <c r="I2063">
        <v>0.27939999999999998</v>
      </c>
      <c r="K2063" t="str">
        <f t="shared" si="131"/>
        <v>PG</v>
      </c>
      <c r="L2063">
        <f t="shared" si="128"/>
        <v>3</v>
      </c>
      <c r="M2063">
        <f t="shared" si="129"/>
        <v>201</v>
      </c>
      <c r="N2063">
        <f t="shared" si="130"/>
        <v>0.24840000000000001</v>
      </c>
    </row>
    <row r="2064" spans="1:14" x14ac:dyDescent="0.35">
      <c r="B2064">
        <v>4</v>
      </c>
      <c r="C2064">
        <v>137</v>
      </c>
      <c r="D2064">
        <v>17</v>
      </c>
      <c r="E2064">
        <v>13</v>
      </c>
      <c r="F2064">
        <v>0.21759999999999999</v>
      </c>
      <c r="G2064">
        <v>1.54E-2</v>
      </c>
      <c r="H2064">
        <v>0.18820000000000001</v>
      </c>
      <c r="I2064">
        <v>0.24829999999999999</v>
      </c>
      <c r="K2064" t="str">
        <f t="shared" si="131"/>
        <v>PG</v>
      </c>
      <c r="L2064">
        <f t="shared" si="128"/>
        <v>4</v>
      </c>
      <c r="M2064">
        <f t="shared" si="129"/>
        <v>137</v>
      </c>
      <c r="N2064">
        <f t="shared" si="130"/>
        <v>0.21759999999999999</v>
      </c>
    </row>
    <row r="2065" spans="1:14" x14ac:dyDescent="0.35">
      <c r="B2065">
        <v>5</v>
      </c>
      <c r="C2065">
        <v>107</v>
      </c>
      <c r="D2065">
        <v>18</v>
      </c>
      <c r="E2065">
        <v>13</v>
      </c>
      <c r="F2065">
        <v>0.18099999999999999</v>
      </c>
      <c r="G2065">
        <v>1.4999999999999999E-2</v>
      </c>
      <c r="H2065">
        <v>0.15260000000000001</v>
      </c>
      <c r="I2065">
        <v>0.21129999999999999</v>
      </c>
      <c r="K2065" t="str">
        <f t="shared" si="131"/>
        <v>PG</v>
      </c>
      <c r="L2065">
        <f t="shared" si="128"/>
        <v>5</v>
      </c>
      <c r="M2065">
        <f t="shared" si="129"/>
        <v>107</v>
      </c>
      <c r="N2065">
        <f t="shared" si="130"/>
        <v>0.18099999999999999</v>
      </c>
    </row>
    <row r="2066" spans="1:14" x14ac:dyDescent="0.35">
      <c r="B2066">
        <v>6</v>
      </c>
      <c r="C2066">
        <v>76</v>
      </c>
      <c r="D2066">
        <v>9</v>
      </c>
      <c r="E2066">
        <v>11</v>
      </c>
      <c r="F2066">
        <v>0.1595</v>
      </c>
      <c r="G2066">
        <v>1.4800000000000001E-2</v>
      </c>
      <c r="H2066">
        <v>0.13170000000000001</v>
      </c>
      <c r="I2066">
        <v>0.18970000000000001</v>
      </c>
      <c r="K2066" t="str">
        <f t="shared" si="131"/>
        <v>PG</v>
      </c>
      <c r="L2066">
        <f t="shared" si="128"/>
        <v>6</v>
      </c>
      <c r="M2066">
        <f t="shared" si="129"/>
        <v>76</v>
      </c>
      <c r="N2066">
        <f t="shared" si="130"/>
        <v>0.1595</v>
      </c>
    </row>
    <row r="2067" spans="1:14" x14ac:dyDescent="0.35">
      <c r="B2067">
        <v>7</v>
      </c>
      <c r="C2067">
        <v>56</v>
      </c>
      <c r="D2067">
        <v>8</v>
      </c>
      <c r="E2067">
        <v>4</v>
      </c>
      <c r="F2067">
        <v>0.13669999999999999</v>
      </c>
      <c r="G2067">
        <v>1.47E-2</v>
      </c>
      <c r="H2067">
        <v>0.1094</v>
      </c>
      <c r="I2067">
        <v>0.1671</v>
      </c>
      <c r="K2067" t="str">
        <f t="shared" si="131"/>
        <v>PG</v>
      </c>
      <c r="L2067">
        <f t="shared" si="128"/>
        <v>7</v>
      </c>
      <c r="M2067">
        <f t="shared" si="129"/>
        <v>56</v>
      </c>
      <c r="N2067">
        <f t="shared" si="130"/>
        <v>0.13669999999999999</v>
      </c>
    </row>
    <row r="2068" spans="1:14" x14ac:dyDescent="0.35">
      <c r="B2068">
        <v>8</v>
      </c>
      <c r="C2068">
        <v>44</v>
      </c>
      <c r="D2068">
        <v>2</v>
      </c>
      <c r="E2068">
        <v>11</v>
      </c>
      <c r="F2068">
        <v>0.1305</v>
      </c>
      <c r="G2068">
        <v>1.47E-2</v>
      </c>
      <c r="H2068">
        <v>0.10340000000000001</v>
      </c>
      <c r="I2068">
        <v>0.16089999999999999</v>
      </c>
      <c r="K2068" t="str">
        <f t="shared" si="131"/>
        <v>PG</v>
      </c>
      <c r="L2068">
        <f t="shared" si="128"/>
        <v>8</v>
      </c>
      <c r="M2068">
        <f t="shared" si="129"/>
        <v>44</v>
      </c>
      <c r="N2068">
        <f t="shared" si="130"/>
        <v>0.1305</v>
      </c>
    </row>
    <row r="2069" spans="1:14" x14ac:dyDescent="0.35">
      <c r="B2069">
        <v>9</v>
      </c>
      <c r="C2069">
        <v>31</v>
      </c>
      <c r="D2069">
        <v>3</v>
      </c>
      <c r="E2069">
        <v>5</v>
      </c>
      <c r="F2069">
        <v>0.1179</v>
      </c>
      <c r="G2069">
        <v>1.4999999999999999E-2</v>
      </c>
      <c r="H2069">
        <v>9.0499999999999997E-2</v>
      </c>
      <c r="I2069">
        <v>0.14910000000000001</v>
      </c>
      <c r="K2069" t="str">
        <f t="shared" si="131"/>
        <v>PG</v>
      </c>
      <c r="L2069">
        <f t="shared" si="128"/>
        <v>9</v>
      </c>
      <c r="M2069">
        <f t="shared" si="129"/>
        <v>31</v>
      </c>
      <c r="N2069">
        <f t="shared" si="130"/>
        <v>0.1179</v>
      </c>
    </row>
    <row r="2070" spans="1:14" x14ac:dyDescent="0.35">
      <c r="B2070">
        <v>10</v>
      </c>
      <c r="C2070">
        <v>23</v>
      </c>
      <c r="D2070">
        <v>1</v>
      </c>
      <c r="E2070">
        <v>6</v>
      </c>
      <c r="F2070">
        <v>0.1128</v>
      </c>
      <c r="G2070">
        <v>1.52E-2</v>
      </c>
      <c r="H2070">
        <v>8.5199999999999998E-2</v>
      </c>
      <c r="I2070">
        <v>0.14460000000000001</v>
      </c>
      <c r="K2070" t="str">
        <f t="shared" si="131"/>
        <v>PG</v>
      </c>
      <c r="L2070">
        <f t="shared" si="128"/>
        <v>10</v>
      </c>
      <c r="M2070">
        <f t="shared" si="129"/>
        <v>23</v>
      </c>
      <c r="N2070">
        <f t="shared" si="130"/>
        <v>0.1128</v>
      </c>
    </row>
    <row r="2071" spans="1:14" x14ac:dyDescent="0.35">
      <c r="B2071">
        <v>11</v>
      </c>
      <c r="C2071">
        <v>16</v>
      </c>
      <c r="D2071">
        <v>1</v>
      </c>
      <c r="E2071">
        <v>6</v>
      </c>
      <c r="F2071">
        <v>0.1057</v>
      </c>
      <c r="G2071">
        <v>1.5800000000000002E-2</v>
      </c>
      <c r="H2071">
        <v>7.7299999999999994E-2</v>
      </c>
      <c r="I2071">
        <v>0.1391</v>
      </c>
      <c r="K2071" t="str">
        <f t="shared" si="131"/>
        <v>PG</v>
      </c>
      <c r="L2071">
        <f t="shared" si="128"/>
        <v>11</v>
      </c>
      <c r="M2071">
        <f t="shared" si="129"/>
        <v>16</v>
      </c>
      <c r="N2071">
        <f t="shared" si="130"/>
        <v>0.1057</v>
      </c>
    </row>
    <row r="2072" spans="1:14" x14ac:dyDescent="0.35">
      <c r="B2072">
        <v>12</v>
      </c>
      <c r="C2072">
        <v>9</v>
      </c>
      <c r="D2072">
        <v>0</v>
      </c>
      <c r="E2072">
        <v>5</v>
      </c>
      <c r="F2072">
        <v>0.1057</v>
      </c>
      <c r="G2072">
        <v>1.5800000000000002E-2</v>
      </c>
      <c r="H2072">
        <v>7.7299999999999994E-2</v>
      </c>
      <c r="I2072">
        <v>0.1391</v>
      </c>
      <c r="K2072" t="str">
        <f t="shared" si="131"/>
        <v>PG</v>
      </c>
      <c r="L2072">
        <f t="shared" si="128"/>
        <v>12</v>
      </c>
      <c r="M2072">
        <f t="shared" si="129"/>
        <v>9</v>
      </c>
      <c r="N2072">
        <f t="shared" si="130"/>
        <v>0.1057</v>
      </c>
    </row>
    <row r="2073" spans="1:14" x14ac:dyDescent="0.35">
      <c r="B2073">
        <v>13</v>
      </c>
      <c r="C2073">
        <v>4</v>
      </c>
      <c r="D2073">
        <v>0</v>
      </c>
      <c r="E2073">
        <v>2</v>
      </c>
      <c r="F2073">
        <v>0.1057</v>
      </c>
      <c r="G2073">
        <v>1.5800000000000002E-2</v>
      </c>
      <c r="H2073">
        <v>7.7299999999999994E-2</v>
      </c>
      <c r="I2073">
        <v>0.1391</v>
      </c>
      <c r="K2073" t="str">
        <f t="shared" si="131"/>
        <v>PG</v>
      </c>
      <c r="L2073">
        <f t="shared" si="128"/>
        <v>13</v>
      </c>
      <c r="M2073">
        <f t="shared" si="129"/>
        <v>4</v>
      </c>
      <c r="N2073">
        <f t="shared" si="130"/>
        <v>0.1057</v>
      </c>
    </row>
    <row r="2074" spans="1:14" x14ac:dyDescent="0.35">
      <c r="B2074">
        <v>14</v>
      </c>
      <c r="C2074">
        <v>2</v>
      </c>
      <c r="D2074">
        <v>0</v>
      </c>
      <c r="E2074">
        <v>2</v>
      </c>
      <c r="F2074">
        <v>0.1057</v>
      </c>
      <c r="G2074">
        <v>1.5800000000000002E-2</v>
      </c>
      <c r="H2074">
        <v>7.7299999999999994E-2</v>
      </c>
      <c r="I2074">
        <v>0.1391</v>
      </c>
      <c r="K2074" t="str">
        <f t="shared" si="131"/>
        <v>PG</v>
      </c>
      <c r="L2074">
        <f t="shared" si="128"/>
        <v>14</v>
      </c>
      <c r="M2074">
        <f t="shared" si="129"/>
        <v>2</v>
      </c>
      <c r="N2074">
        <f t="shared" si="130"/>
        <v>0.1057</v>
      </c>
    </row>
    <row r="2075" spans="1:14" x14ac:dyDescent="0.35">
      <c r="A2075" t="s">
        <v>179</v>
      </c>
      <c r="K2075" t="str">
        <f t="shared" si="131"/>
        <v>PH</v>
      </c>
      <c r="L2075">
        <f t="shared" si="128"/>
        <v>0</v>
      </c>
      <c r="M2075">
        <f t="shared" si="129"/>
        <v>0</v>
      </c>
      <c r="N2075">
        <f t="shared" si="130"/>
        <v>0</v>
      </c>
    </row>
    <row r="2076" spans="1:14" x14ac:dyDescent="0.35">
      <c r="B2076">
        <v>1</v>
      </c>
      <c r="C2076">
        <v>11718</v>
      </c>
      <c r="D2076">
        <v>6010</v>
      </c>
      <c r="E2076">
        <v>951</v>
      </c>
      <c r="F2076">
        <v>0.48709999999999998</v>
      </c>
      <c r="G2076">
        <v>4.5999999999999999E-3</v>
      </c>
      <c r="H2076">
        <v>0.47799999999999998</v>
      </c>
      <c r="I2076">
        <v>0.49609999999999999</v>
      </c>
      <c r="K2076" t="str">
        <f t="shared" si="131"/>
        <v>PH</v>
      </c>
      <c r="L2076">
        <f t="shared" si="128"/>
        <v>1</v>
      </c>
      <c r="M2076">
        <f t="shared" si="129"/>
        <v>11718</v>
      </c>
      <c r="N2076">
        <f t="shared" si="130"/>
        <v>0.48709999999999998</v>
      </c>
    </row>
    <row r="2077" spans="1:14" x14ac:dyDescent="0.35">
      <c r="B2077">
        <v>2</v>
      </c>
      <c r="C2077">
        <v>4757</v>
      </c>
      <c r="D2077">
        <v>1548</v>
      </c>
      <c r="E2077">
        <v>364</v>
      </c>
      <c r="F2077">
        <v>0.3286</v>
      </c>
      <c r="G2077">
        <v>4.4999999999999997E-3</v>
      </c>
      <c r="H2077">
        <v>0.31969999999999998</v>
      </c>
      <c r="I2077">
        <v>0.33750000000000002</v>
      </c>
      <c r="K2077" t="str">
        <f t="shared" si="131"/>
        <v>PH</v>
      </c>
      <c r="L2077">
        <f t="shared" si="128"/>
        <v>2</v>
      </c>
      <c r="M2077">
        <f t="shared" si="129"/>
        <v>4757</v>
      </c>
      <c r="N2077">
        <f t="shared" si="130"/>
        <v>0.3286</v>
      </c>
    </row>
    <row r="2078" spans="1:14" x14ac:dyDescent="0.35">
      <c r="B2078">
        <v>3</v>
      </c>
      <c r="C2078">
        <v>2845</v>
      </c>
      <c r="D2078">
        <v>601</v>
      </c>
      <c r="E2078">
        <v>241</v>
      </c>
      <c r="F2078">
        <v>0.25919999999999999</v>
      </c>
      <c r="G2078">
        <v>4.4000000000000003E-3</v>
      </c>
      <c r="H2078">
        <v>0.25059999999999999</v>
      </c>
      <c r="I2078">
        <v>0.26779999999999998</v>
      </c>
      <c r="K2078" t="str">
        <f t="shared" si="131"/>
        <v>PH</v>
      </c>
      <c r="L2078">
        <f t="shared" si="128"/>
        <v>3</v>
      </c>
      <c r="M2078">
        <f t="shared" si="129"/>
        <v>2845</v>
      </c>
      <c r="N2078">
        <f t="shared" si="130"/>
        <v>0.25919999999999999</v>
      </c>
    </row>
    <row r="2079" spans="1:14" x14ac:dyDescent="0.35">
      <c r="B2079">
        <v>4</v>
      </c>
      <c r="C2079">
        <v>2003</v>
      </c>
      <c r="D2079">
        <v>345</v>
      </c>
      <c r="E2079">
        <v>189</v>
      </c>
      <c r="F2079">
        <v>0.2145</v>
      </c>
      <c r="G2079">
        <v>4.1999999999999997E-3</v>
      </c>
      <c r="H2079">
        <v>0.20630000000000001</v>
      </c>
      <c r="I2079">
        <v>0.22289999999999999</v>
      </c>
      <c r="K2079" t="str">
        <f t="shared" si="131"/>
        <v>PH</v>
      </c>
      <c r="L2079">
        <f t="shared" si="128"/>
        <v>4</v>
      </c>
      <c r="M2079">
        <f t="shared" si="129"/>
        <v>2003</v>
      </c>
      <c r="N2079">
        <f t="shared" si="130"/>
        <v>0.2145</v>
      </c>
    </row>
    <row r="2080" spans="1:14" x14ac:dyDescent="0.35">
      <c r="B2080">
        <v>5</v>
      </c>
      <c r="C2080">
        <v>1469</v>
      </c>
      <c r="D2080">
        <v>187</v>
      </c>
      <c r="E2080">
        <v>132</v>
      </c>
      <c r="F2080">
        <v>0.18720000000000001</v>
      </c>
      <c r="G2080">
        <v>4.1000000000000003E-3</v>
      </c>
      <c r="H2080">
        <v>0.1792</v>
      </c>
      <c r="I2080">
        <v>0.19539999999999999</v>
      </c>
      <c r="K2080" t="str">
        <f t="shared" si="131"/>
        <v>PH</v>
      </c>
      <c r="L2080">
        <f t="shared" si="128"/>
        <v>5</v>
      </c>
      <c r="M2080">
        <f t="shared" si="129"/>
        <v>1469</v>
      </c>
      <c r="N2080">
        <f t="shared" si="130"/>
        <v>0.18720000000000001</v>
      </c>
    </row>
    <row r="2081" spans="1:14" x14ac:dyDescent="0.35">
      <c r="B2081">
        <v>6</v>
      </c>
      <c r="C2081">
        <v>1150</v>
      </c>
      <c r="D2081">
        <v>110</v>
      </c>
      <c r="E2081">
        <v>100</v>
      </c>
      <c r="F2081">
        <v>0.16930000000000001</v>
      </c>
      <c r="G2081">
        <v>4.1000000000000003E-3</v>
      </c>
      <c r="H2081">
        <v>0.16139999999999999</v>
      </c>
      <c r="I2081">
        <v>0.1774</v>
      </c>
      <c r="K2081" t="str">
        <f t="shared" si="131"/>
        <v>PH</v>
      </c>
      <c r="L2081">
        <f t="shared" si="128"/>
        <v>6</v>
      </c>
      <c r="M2081">
        <f t="shared" si="129"/>
        <v>1150</v>
      </c>
      <c r="N2081">
        <f t="shared" si="130"/>
        <v>0.16930000000000001</v>
      </c>
    </row>
    <row r="2082" spans="1:14" x14ac:dyDescent="0.35">
      <c r="B2082">
        <v>7</v>
      </c>
      <c r="C2082">
        <v>940</v>
      </c>
      <c r="D2082">
        <v>76</v>
      </c>
      <c r="E2082">
        <v>122</v>
      </c>
      <c r="F2082">
        <v>0.15559999999999999</v>
      </c>
      <c r="G2082">
        <v>4.0000000000000001E-3</v>
      </c>
      <c r="H2082">
        <v>0.14779999999999999</v>
      </c>
      <c r="I2082">
        <v>0.1636</v>
      </c>
      <c r="K2082" t="str">
        <f t="shared" si="131"/>
        <v>PH</v>
      </c>
      <c r="L2082">
        <f t="shared" si="128"/>
        <v>7</v>
      </c>
      <c r="M2082">
        <f t="shared" si="129"/>
        <v>940</v>
      </c>
      <c r="N2082">
        <f t="shared" si="130"/>
        <v>0.15559999999999999</v>
      </c>
    </row>
    <row r="2083" spans="1:14" x14ac:dyDescent="0.35">
      <c r="B2083">
        <v>8</v>
      </c>
      <c r="C2083">
        <v>742</v>
      </c>
      <c r="D2083">
        <v>62</v>
      </c>
      <c r="E2083">
        <v>104</v>
      </c>
      <c r="F2083">
        <v>0.1426</v>
      </c>
      <c r="G2083">
        <v>4.0000000000000001E-3</v>
      </c>
      <c r="H2083">
        <v>0.1348</v>
      </c>
      <c r="I2083">
        <v>0.15060000000000001</v>
      </c>
      <c r="K2083" t="str">
        <f t="shared" si="131"/>
        <v>PH</v>
      </c>
      <c r="L2083">
        <f t="shared" si="128"/>
        <v>8</v>
      </c>
      <c r="M2083">
        <f t="shared" si="129"/>
        <v>742</v>
      </c>
      <c r="N2083">
        <f t="shared" si="130"/>
        <v>0.1426</v>
      </c>
    </row>
    <row r="2084" spans="1:14" x14ac:dyDescent="0.35">
      <c r="B2084">
        <v>9</v>
      </c>
      <c r="C2084">
        <v>576</v>
      </c>
      <c r="D2084">
        <v>41</v>
      </c>
      <c r="E2084">
        <v>104</v>
      </c>
      <c r="F2084">
        <v>0.13250000000000001</v>
      </c>
      <c r="G2084">
        <v>4.0000000000000001E-3</v>
      </c>
      <c r="H2084">
        <v>0.12470000000000001</v>
      </c>
      <c r="I2084">
        <v>0.14050000000000001</v>
      </c>
      <c r="K2084" t="str">
        <f t="shared" si="131"/>
        <v>PH</v>
      </c>
      <c r="L2084">
        <f t="shared" si="128"/>
        <v>9</v>
      </c>
      <c r="M2084">
        <f t="shared" si="129"/>
        <v>576</v>
      </c>
      <c r="N2084">
        <f t="shared" si="130"/>
        <v>0.13250000000000001</v>
      </c>
    </row>
    <row r="2085" spans="1:14" x14ac:dyDescent="0.35">
      <c r="B2085">
        <v>10</v>
      </c>
      <c r="C2085">
        <v>431</v>
      </c>
      <c r="D2085">
        <v>23</v>
      </c>
      <c r="E2085">
        <v>100</v>
      </c>
      <c r="F2085">
        <v>0.12540000000000001</v>
      </c>
      <c r="G2085">
        <v>4.1000000000000003E-3</v>
      </c>
      <c r="H2085">
        <v>0.11749999999999999</v>
      </c>
      <c r="I2085">
        <v>0.13350000000000001</v>
      </c>
      <c r="K2085" t="str">
        <f t="shared" si="131"/>
        <v>PH</v>
      </c>
      <c r="L2085">
        <f t="shared" si="128"/>
        <v>10</v>
      </c>
      <c r="M2085">
        <f t="shared" si="129"/>
        <v>431</v>
      </c>
      <c r="N2085">
        <f t="shared" si="130"/>
        <v>0.12540000000000001</v>
      </c>
    </row>
    <row r="2086" spans="1:14" x14ac:dyDescent="0.35">
      <c r="B2086">
        <v>11</v>
      </c>
      <c r="C2086">
        <v>308</v>
      </c>
      <c r="D2086">
        <v>10</v>
      </c>
      <c r="E2086">
        <v>76</v>
      </c>
      <c r="F2086">
        <v>0.12130000000000001</v>
      </c>
      <c r="G2086">
        <v>4.1000000000000003E-3</v>
      </c>
      <c r="H2086">
        <v>0.1133</v>
      </c>
      <c r="I2086">
        <v>0.12959999999999999</v>
      </c>
      <c r="K2086" t="str">
        <f t="shared" si="131"/>
        <v>PH</v>
      </c>
      <c r="L2086">
        <f t="shared" si="128"/>
        <v>11</v>
      </c>
      <c r="M2086">
        <f t="shared" si="129"/>
        <v>308</v>
      </c>
      <c r="N2086">
        <f t="shared" si="130"/>
        <v>0.12130000000000001</v>
      </c>
    </row>
    <row r="2087" spans="1:14" x14ac:dyDescent="0.35">
      <c r="B2087">
        <v>12</v>
      </c>
      <c r="C2087">
        <v>222</v>
      </c>
      <c r="D2087">
        <v>10</v>
      </c>
      <c r="E2087">
        <v>67</v>
      </c>
      <c r="F2087">
        <v>0.1159</v>
      </c>
      <c r="G2087">
        <v>4.3E-3</v>
      </c>
      <c r="H2087">
        <v>0.1076</v>
      </c>
      <c r="I2087">
        <v>0.1245</v>
      </c>
      <c r="K2087" t="str">
        <f t="shared" si="131"/>
        <v>PH</v>
      </c>
      <c r="L2087">
        <f t="shared" si="128"/>
        <v>12</v>
      </c>
      <c r="M2087">
        <f t="shared" si="129"/>
        <v>222</v>
      </c>
      <c r="N2087">
        <f t="shared" si="130"/>
        <v>0.1159</v>
      </c>
    </row>
    <row r="2088" spans="1:14" x14ac:dyDescent="0.35">
      <c r="B2088">
        <v>13</v>
      </c>
      <c r="C2088">
        <v>145</v>
      </c>
      <c r="D2088">
        <v>6</v>
      </c>
      <c r="E2088">
        <v>75</v>
      </c>
      <c r="F2088">
        <v>0.1111</v>
      </c>
      <c r="G2088">
        <v>4.5999999999999999E-3</v>
      </c>
      <c r="H2088">
        <v>0.1023</v>
      </c>
      <c r="I2088">
        <v>0.1202</v>
      </c>
      <c r="K2088" t="str">
        <f t="shared" si="131"/>
        <v>PH</v>
      </c>
      <c r="L2088">
        <f t="shared" si="128"/>
        <v>13</v>
      </c>
      <c r="M2088">
        <f t="shared" si="129"/>
        <v>145</v>
      </c>
      <c r="N2088">
        <f t="shared" si="130"/>
        <v>0.1111</v>
      </c>
    </row>
    <row r="2089" spans="1:14" x14ac:dyDescent="0.35">
      <c r="B2089">
        <v>14</v>
      </c>
      <c r="C2089">
        <v>64</v>
      </c>
      <c r="D2089">
        <v>0</v>
      </c>
      <c r="E2089">
        <v>64</v>
      </c>
      <c r="F2089">
        <v>0.1111</v>
      </c>
      <c r="G2089">
        <v>4.5999999999999999E-3</v>
      </c>
      <c r="H2089">
        <v>0.1023</v>
      </c>
      <c r="I2089">
        <v>0.1202</v>
      </c>
      <c r="K2089" t="str">
        <f t="shared" si="131"/>
        <v>PH</v>
      </c>
      <c r="L2089">
        <f t="shared" si="128"/>
        <v>14</v>
      </c>
      <c r="M2089">
        <f t="shared" si="129"/>
        <v>64</v>
      </c>
      <c r="N2089">
        <f t="shared" si="130"/>
        <v>0.1111</v>
      </c>
    </row>
    <row r="2090" spans="1:14" x14ac:dyDescent="0.35">
      <c r="A2090" t="s">
        <v>180</v>
      </c>
      <c r="K2090" t="str">
        <f t="shared" si="131"/>
        <v>PK</v>
      </c>
      <c r="L2090">
        <f t="shared" si="128"/>
        <v>0</v>
      </c>
      <c r="M2090">
        <f t="shared" si="129"/>
        <v>0</v>
      </c>
      <c r="N2090">
        <f t="shared" si="130"/>
        <v>0</v>
      </c>
    </row>
    <row r="2091" spans="1:14" x14ac:dyDescent="0.35">
      <c r="B2091">
        <v>1</v>
      </c>
      <c r="C2091">
        <v>5792</v>
      </c>
      <c r="D2091">
        <v>3125</v>
      </c>
      <c r="E2091">
        <v>420</v>
      </c>
      <c r="F2091">
        <v>0.46050000000000002</v>
      </c>
      <c r="G2091">
        <v>6.4999999999999997E-3</v>
      </c>
      <c r="H2091">
        <v>0.4476</v>
      </c>
      <c r="I2091">
        <v>0.47320000000000001</v>
      </c>
      <c r="K2091" t="str">
        <f t="shared" si="131"/>
        <v>PK</v>
      </c>
      <c r="L2091">
        <f t="shared" si="128"/>
        <v>1</v>
      </c>
      <c r="M2091">
        <f t="shared" si="129"/>
        <v>5792</v>
      </c>
      <c r="N2091">
        <f t="shared" si="130"/>
        <v>0.46050000000000002</v>
      </c>
    </row>
    <row r="2092" spans="1:14" x14ac:dyDescent="0.35">
      <c r="B2092">
        <v>2</v>
      </c>
      <c r="C2092">
        <v>2247</v>
      </c>
      <c r="D2092">
        <v>770</v>
      </c>
      <c r="E2092">
        <v>164</v>
      </c>
      <c r="F2092">
        <v>0.30270000000000002</v>
      </c>
      <c r="G2092">
        <v>6.3E-3</v>
      </c>
      <c r="H2092">
        <v>0.29039999999999999</v>
      </c>
      <c r="I2092">
        <v>0.31509999999999999</v>
      </c>
      <c r="K2092" t="str">
        <f t="shared" si="131"/>
        <v>PK</v>
      </c>
      <c r="L2092">
        <f t="shared" si="128"/>
        <v>2</v>
      </c>
      <c r="M2092">
        <f t="shared" si="129"/>
        <v>2247</v>
      </c>
      <c r="N2092">
        <f t="shared" si="130"/>
        <v>0.30270000000000002</v>
      </c>
    </row>
    <row r="2093" spans="1:14" x14ac:dyDescent="0.35">
      <c r="B2093">
        <v>3</v>
      </c>
      <c r="C2093">
        <v>1313</v>
      </c>
      <c r="D2093">
        <v>346</v>
      </c>
      <c r="E2093">
        <v>107</v>
      </c>
      <c r="F2093">
        <v>0.22289999999999999</v>
      </c>
      <c r="G2093">
        <v>5.8999999999999999E-3</v>
      </c>
      <c r="H2093">
        <v>0.2114</v>
      </c>
      <c r="I2093">
        <v>0.2346</v>
      </c>
      <c r="K2093" t="str">
        <f t="shared" si="131"/>
        <v>PK</v>
      </c>
      <c r="L2093">
        <f t="shared" si="128"/>
        <v>3</v>
      </c>
      <c r="M2093">
        <f t="shared" si="129"/>
        <v>1313</v>
      </c>
      <c r="N2093">
        <f t="shared" si="130"/>
        <v>0.22289999999999999</v>
      </c>
    </row>
    <row r="2094" spans="1:14" x14ac:dyDescent="0.35">
      <c r="B2094">
        <v>4</v>
      </c>
      <c r="C2094">
        <v>860</v>
      </c>
      <c r="D2094">
        <v>153</v>
      </c>
      <c r="E2094">
        <v>64</v>
      </c>
      <c r="F2094">
        <v>0.18329999999999999</v>
      </c>
      <c r="G2094">
        <v>5.7000000000000002E-3</v>
      </c>
      <c r="H2094">
        <v>0.17230000000000001</v>
      </c>
      <c r="I2094">
        <v>0.19450000000000001</v>
      </c>
      <c r="K2094" t="str">
        <f t="shared" si="131"/>
        <v>PK</v>
      </c>
      <c r="L2094">
        <f t="shared" si="128"/>
        <v>4</v>
      </c>
      <c r="M2094">
        <f t="shared" si="129"/>
        <v>860</v>
      </c>
      <c r="N2094">
        <f t="shared" si="130"/>
        <v>0.18329999999999999</v>
      </c>
    </row>
    <row r="2095" spans="1:14" x14ac:dyDescent="0.35">
      <c r="B2095">
        <v>5</v>
      </c>
      <c r="C2095">
        <v>643</v>
      </c>
      <c r="D2095">
        <v>93</v>
      </c>
      <c r="E2095">
        <v>54</v>
      </c>
      <c r="F2095">
        <v>0.15670000000000001</v>
      </c>
      <c r="G2095">
        <v>5.4999999999999997E-3</v>
      </c>
      <c r="H2095">
        <v>0.1462</v>
      </c>
      <c r="I2095">
        <v>0.16769999999999999</v>
      </c>
      <c r="K2095" t="str">
        <f t="shared" si="131"/>
        <v>PK</v>
      </c>
      <c r="L2095">
        <f t="shared" si="128"/>
        <v>5</v>
      </c>
      <c r="M2095">
        <f t="shared" si="129"/>
        <v>643</v>
      </c>
      <c r="N2095">
        <f t="shared" si="130"/>
        <v>0.15670000000000001</v>
      </c>
    </row>
    <row r="2096" spans="1:14" x14ac:dyDescent="0.35">
      <c r="B2096">
        <v>6</v>
      </c>
      <c r="C2096">
        <v>496</v>
      </c>
      <c r="D2096">
        <v>70</v>
      </c>
      <c r="E2096">
        <v>48</v>
      </c>
      <c r="F2096">
        <v>0.1346</v>
      </c>
      <c r="G2096">
        <v>5.3E-3</v>
      </c>
      <c r="H2096">
        <v>0.1244</v>
      </c>
      <c r="I2096">
        <v>0.1452</v>
      </c>
      <c r="K2096" t="str">
        <f t="shared" si="131"/>
        <v>PK</v>
      </c>
      <c r="L2096">
        <f t="shared" si="128"/>
        <v>6</v>
      </c>
      <c r="M2096">
        <f t="shared" si="129"/>
        <v>496</v>
      </c>
      <c r="N2096">
        <f t="shared" si="130"/>
        <v>0.1346</v>
      </c>
    </row>
    <row r="2097" spans="1:14" x14ac:dyDescent="0.35">
      <c r="B2097">
        <v>7</v>
      </c>
      <c r="C2097">
        <v>378</v>
      </c>
      <c r="D2097">
        <v>37</v>
      </c>
      <c r="E2097">
        <v>38</v>
      </c>
      <c r="F2097">
        <v>0.12139999999999999</v>
      </c>
      <c r="G2097">
        <v>5.1999999999999998E-3</v>
      </c>
      <c r="H2097">
        <v>0.1115</v>
      </c>
      <c r="I2097">
        <v>0.13189999999999999</v>
      </c>
      <c r="K2097" t="str">
        <f t="shared" si="131"/>
        <v>PK</v>
      </c>
      <c r="L2097">
        <f t="shared" si="128"/>
        <v>7</v>
      </c>
      <c r="M2097">
        <f t="shared" si="129"/>
        <v>378</v>
      </c>
      <c r="N2097">
        <f t="shared" si="130"/>
        <v>0.12139999999999999</v>
      </c>
    </row>
    <row r="2098" spans="1:14" x14ac:dyDescent="0.35">
      <c r="B2098">
        <v>8</v>
      </c>
      <c r="C2098">
        <v>303</v>
      </c>
      <c r="D2098">
        <v>30</v>
      </c>
      <c r="E2098">
        <v>37</v>
      </c>
      <c r="F2098">
        <v>0.1094</v>
      </c>
      <c r="G2098">
        <v>5.1000000000000004E-3</v>
      </c>
      <c r="H2098">
        <v>9.9599999999999994E-2</v>
      </c>
      <c r="I2098">
        <v>0.1197</v>
      </c>
      <c r="K2098" t="str">
        <f t="shared" si="131"/>
        <v>PK</v>
      </c>
      <c r="L2098">
        <f t="shared" si="128"/>
        <v>8</v>
      </c>
      <c r="M2098">
        <f t="shared" si="129"/>
        <v>303</v>
      </c>
      <c r="N2098">
        <f t="shared" si="130"/>
        <v>0.1094</v>
      </c>
    </row>
    <row r="2099" spans="1:14" x14ac:dyDescent="0.35">
      <c r="B2099">
        <v>9</v>
      </c>
      <c r="C2099">
        <v>236</v>
      </c>
      <c r="D2099">
        <v>16</v>
      </c>
      <c r="E2099">
        <v>44</v>
      </c>
      <c r="F2099">
        <v>0.10199999999999999</v>
      </c>
      <c r="G2099">
        <v>5.1000000000000004E-3</v>
      </c>
      <c r="H2099">
        <v>9.2299999999999993E-2</v>
      </c>
      <c r="I2099">
        <v>0.1123</v>
      </c>
      <c r="K2099" t="str">
        <f t="shared" si="131"/>
        <v>PK</v>
      </c>
      <c r="L2099">
        <f t="shared" si="128"/>
        <v>9</v>
      </c>
      <c r="M2099">
        <f t="shared" si="129"/>
        <v>236</v>
      </c>
      <c r="N2099">
        <f t="shared" si="130"/>
        <v>0.10199999999999999</v>
      </c>
    </row>
    <row r="2100" spans="1:14" x14ac:dyDescent="0.35">
      <c r="B2100">
        <v>10</v>
      </c>
      <c r="C2100">
        <v>176</v>
      </c>
      <c r="D2100">
        <v>7</v>
      </c>
      <c r="E2100">
        <v>31</v>
      </c>
      <c r="F2100">
        <v>9.7900000000000001E-2</v>
      </c>
      <c r="G2100">
        <v>5.1000000000000004E-3</v>
      </c>
      <c r="H2100">
        <v>8.8200000000000001E-2</v>
      </c>
      <c r="I2100">
        <v>0.10829999999999999</v>
      </c>
      <c r="K2100" t="str">
        <f t="shared" si="131"/>
        <v>PK</v>
      </c>
      <c r="L2100">
        <f t="shared" si="128"/>
        <v>10</v>
      </c>
      <c r="M2100">
        <f t="shared" si="129"/>
        <v>176</v>
      </c>
      <c r="N2100">
        <f t="shared" si="130"/>
        <v>9.7900000000000001E-2</v>
      </c>
    </row>
    <row r="2101" spans="1:14" x14ac:dyDescent="0.35">
      <c r="B2101">
        <v>11</v>
      </c>
      <c r="C2101">
        <v>138</v>
      </c>
      <c r="D2101">
        <v>5</v>
      </c>
      <c r="E2101">
        <v>38</v>
      </c>
      <c r="F2101">
        <v>9.4399999999999998E-2</v>
      </c>
      <c r="G2101">
        <v>5.1999999999999998E-3</v>
      </c>
      <c r="H2101">
        <v>8.4599999999999995E-2</v>
      </c>
      <c r="I2101">
        <v>0.10489999999999999</v>
      </c>
      <c r="K2101" t="str">
        <f t="shared" si="131"/>
        <v>PK</v>
      </c>
      <c r="L2101">
        <f t="shared" si="128"/>
        <v>11</v>
      </c>
      <c r="M2101">
        <f t="shared" si="129"/>
        <v>138</v>
      </c>
      <c r="N2101">
        <f t="shared" si="130"/>
        <v>9.4399999999999998E-2</v>
      </c>
    </row>
    <row r="2102" spans="1:14" x14ac:dyDescent="0.35">
      <c r="B2102">
        <v>12</v>
      </c>
      <c r="C2102">
        <v>95</v>
      </c>
      <c r="D2102">
        <v>5</v>
      </c>
      <c r="E2102">
        <v>39</v>
      </c>
      <c r="F2102">
        <v>8.9399999999999993E-2</v>
      </c>
      <c r="G2102">
        <v>5.4000000000000003E-3</v>
      </c>
      <c r="H2102">
        <v>7.9299999999999995E-2</v>
      </c>
      <c r="I2102">
        <v>0.1003</v>
      </c>
      <c r="K2102" t="str">
        <f t="shared" si="131"/>
        <v>PK</v>
      </c>
      <c r="L2102">
        <f t="shared" si="128"/>
        <v>12</v>
      </c>
      <c r="M2102">
        <f t="shared" si="129"/>
        <v>95</v>
      </c>
      <c r="N2102">
        <f t="shared" si="130"/>
        <v>8.9399999999999993E-2</v>
      </c>
    </row>
    <row r="2103" spans="1:14" x14ac:dyDescent="0.35">
      <c r="B2103">
        <v>13</v>
      </c>
      <c r="C2103">
        <v>51</v>
      </c>
      <c r="D2103">
        <v>0</v>
      </c>
      <c r="E2103">
        <v>23</v>
      </c>
      <c r="F2103">
        <v>8.9399999999999993E-2</v>
      </c>
      <c r="G2103">
        <v>5.4000000000000003E-3</v>
      </c>
      <c r="H2103">
        <v>7.9299999999999995E-2</v>
      </c>
      <c r="I2103">
        <v>0.1003</v>
      </c>
      <c r="K2103" t="str">
        <f t="shared" si="131"/>
        <v>PK</v>
      </c>
      <c r="L2103">
        <f t="shared" si="128"/>
        <v>13</v>
      </c>
      <c r="M2103">
        <f t="shared" si="129"/>
        <v>51</v>
      </c>
      <c r="N2103">
        <f t="shared" si="130"/>
        <v>8.9399999999999993E-2</v>
      </c>
    </row>
    <row r="2104" spans="1:14" x14ac:dyDescent="0.35">
      <c r="B2104">
        <v>14</v>
      </c>
      <c r="C2104">
        <v>28</v>
      </c>
      <c r="D2104">
        <v>0</v>
      </c>
      <c r="E2104">
        <v>28</v>
      </c>
      <c r="F2104">
        <v>8.9399999999999993E-2</v>
      </c>
      <c r="G2104">
        <v>5.4000000000000003E-3</v>
      </c>
      <c r="H2104">
        <v>7.9299999999999995E-2</v>
      </c>
      <c r="I2104">
        <v>0.1003</v>
      </c>
      <c r="K2104" t="str">
        <f t="shared" si="131"/>
        <v>PK</v>
      </c>
      <c r="L2104">
        <f t="shared" si="128"/>
        <v>14</v>
      </c>
      <c r="M2104">
        <f t="shared" si="129"/>
        <v>28</v>
      </c>
      <c r="N2104">
        <f t="shared" si="130"/>
        <v>8.9399999999999993E-2</v>
      </c>
    </row>
    <row r="2105" spans="1:14" x14ac:dyDescent="0.35">
      <c r="A2105" t="s">
        <v>181</v>
      </c>
      <c r="K2105" t="str">
        <f t="shared" si="131"/>
        <v>PL</v>
      </c>
      <c r="L2105">
        <f t="shared" si="128"/>
        <v>0</v>
      </c>
      <c r="M2105">
        <f t="shared" si="129"/>
        <v>0</v>
      </c>
      <c r="N2105">
        <f t="shared" si="130"/>
        <v>0</v>
      </c>
    </row>
    <row r="2106" spans="1:14" x14ac:dyDescent="0.35">
      <c r="B2106">
        <v>1</v>
      </c>
      <c r="C2106">
        <v>3740</v>
      </c>
      <c r="D2106">
        <v>1956</v>
      </c>
      <c r="E2106">
        <v>241</v>
      </c>
      <c r="F2106">
        <v>0.47699999999999998</v>
      </c>
      <c r="G2106">
        <v>8.2000000000000007E-3</v>
      </c>
      <c r="H2106">
        <v>0.46089999999999998</v>
      </c>
      <c r="I2106">
        <v>0.4929</v>
      </c>
      <c r="K2106" t="str">
        <f t="shared" si="131"/>
        <v>PL</v>
      </c>
      <c r="L2106">
        <f t="shared" si="128"/>
        <v>1</v>
      </c>
      <c r="M2106">
        <f t="shared" si="129"/>
        <v>3740</v>
      </c>
      <c r="N2106">
        <f t="shared" si="130"/>
        <v>0.47699999999999998</v>
      </c>
    </row>
    <row r="2107" spans="1:14" x14ac:dyDescent="0.35">
      <c r="B2107">
        <v>2</v>
      </c>
      <c r="C2107">
        <v>1543</v>
      </c>
      <c r="D2107">
        <v>496</v>
      </c>
      <c r="E2107">
        <v>120</v>
      </c>
      <c r="F2107">
        <v>0.32369999999999999</v>
      </c>
      <c r="G2107">
        <v>7.9000000000000008E-3</v>
      </c>
      <c r="H2107">
        <v>0.30819999999999997</v>
      </c>
      <c r="I2107">
        <v>0.3392</v>
      </c>
      <c r="K2107" t="str">
        <f t="shared" si="131"/>
        <v>PL</v>
      </c>
      <c r="L2107">
        <f t="shared" si="128"/>
        <v>2</v>
      </c>
      <c r="M2107">
        <f t="shared" si="129"/>
        <v>1543</v>
      </c>
      <c r="N2107">
        <f t="shared" si="130"/>
        <v>0.32369999999999999</v>
      </c>
    </row>
    <row r="2108" spans="1:14" x14ac:dyDescent="0.35">
      <c r="B2108">
        <v>3</v>
      </c>
      <c r="C2108">
        <v>927</v>
      </c>
      <c r="D2108">
        <v>233</v>
      </c>
      <c r="E2108">
        <v>73</v>
      </c>
      <c r="F2108">
        <v>0.24229999999999999</v>
      </c>
      <c r="G2108">
        <v>7.4999999999999997E-3</v>
      </c>
      <c r="H2108">
        <v>0.22770000000000001</v>
      </c>
      <c r="I2108">
        <v>0.25719999999999998</v>
      </c>
      <c r="K2108" t="str">
        <f t="shared" si="131"/>
        <v>PL</v>
      </c>
      <c r="L2108">
        <f t="shared" si="128"/>
        <v>3</v>
      </c>
      <c r="M2108">
        <f t="shared" si="129"/>
        <v>927</v>
      </c>
      <c r="N2108">
        <f t="shared" si="130"/>
        <v>0.24229999999999999</v>
      </c>
    </row>
    <row r="2109" spans="1:14" x14ac:dyDescent="0.35">
      <c r="B2109">
        <v>4</v>
      </c>
      <c r="C2109">
        <v>621</v>
      </c>
      <c r="D2109">
        <v>116</v>
      </c>
      <c r="E2109">
        <v>49</v>
      </c>
      <c r="F2109">
        <v>0.1971</v>
      </c>
      <c r="G2109">
        <v>7.1999999999999998E-3</v>
      </c>
      <c r="H2109">
        <v>0.1832</v>
      </c>
      <c r="I2109">
        <v>0.21129999999999999</v>
      </c>
      <c r="K2109" t="str">
        <f t="shared" si="131"/>
        <v>PL</v>
      </c>
      <c r="L2109">
        <f t="shared" si="128"/>
        <v>4</v>
      </c>
      <c r="M2109">
        <f t="shared" si="129"/>
        <v>621</v>
      </c>
      <c r="N2109">
        <f t="shared" si="130"/>
        <v>0.1971</v>
      </c>
    </row>
    <row r="2110" spans="1:14" x14ac:dyDescent="0.35">
      <c r="B2110">
        <v>5</v>
      </c>
      <c r="C2110">
        <v>456</v>
      </c>
      <c r="D2110">
        <v>73</v>
      </c>
      <c r="E2110">
        <v>37</v>
      </c>
      <c r="F2110">
        <v>0.16550000000000001</v>
      </c>
      <c r="G2110">
        <v>6.8999999999999999E-3</v>
      </c>
      <c r="H2110">
        <v>0.1522</v>
      </c>
      <c r="I2110">
        <v>0.17929999999999999</v>
      </c>
      <c r="K2110" t="str">
        <f t="shared" si="131"/>
        <v>PL</v>
      </c>
      <c r="L2110">
        <f t="shared" si="128"/>
        <v>5</v>
      </c>
      <c r="M2110">
        <f t="shared" si="129"/>
        <v>456</v>
      </c>
      <c r="N2110">
        <f t="shared" si="130"/>
        <v>0.16550000000000001</v>
      </c>
    </row>
    <row r="2111" spans="1:14" x14ac:dyDescent="0.35">
      <c r="B2111">
        <v>6</v>
      </c>
      <c r="C2111">
        <v>346</v>
      </c>
      <c r="D2111">
        <v>43</v>
      </c>
      <c r="E2111">
        <v>35</v>
      </c>
      <c r="F2111">
        <v>0.1449</v>
      </c>
      <c r="G2111">
        <v>6.7000000000000002E-3</v>
      </c>
      <c r="H2111">
        <v>0.13200000000000001</v>
      </c>
      <c r="I2111">
        <v>0.15840000000000001</v>
      </c>
      <c r="K2111" t="str">
        <f t="shared" si="131"/>
        <v>PL</v>
      </c>
      <c r="L2111">
        <f t="shared" si="128"/>
        <v>6</v>
      </c>
      <c r="M2111">
        <f t="shared" si="129"/>
        <v>346</v>
      </c>
      <c r="N2111">
        <f t="shared" si="130"/>
        <v>0.1449</v>
      </c>
    </row>
    <row r="2112" spans="1:14" x14ac:dyDescent="0.35">
      <c r="B2112">
        <v>7</v>
      </c>
      <c r="C2112">
        <v>268</v>
      </c>
      <c r="D2112">
        <v>30</v>
      </c>
      <c r="E2112">
        <v>28</v>
      </c>
      <c r="F2112">
        <v>0.12870000000000001</v>
      </c>
      <c r="G2112">
        <v>6.6E-3</v>
      </c>
      <c r="H2112">
        <v>0.11609999999999999</v>
      </c>
      <c r="I2112">
        <v>0.14199999999999999</v>
      </c>
      <c r="K2112" t="str">
        <f t="shared" si="131"/>
        <v>PL</v>
      </c>
      <c r="L2112">
        <f t="shared" si="128"/>
        <v>7</v>
      </c>
      <c r="M2112">
        <f t="shared" si="129"/>
        <v>268</v>
      </c>
      <c r="N2112">
        <f t="shared" si="130"/>
        <v>0.12870000000000001</v>
      </c>
    </row>
    <row r="2113" spans="1:14" x14ac:dyDescent="0.35">
      <c r="B2113">
        <v>8</v>
      </c>
      <c r="C2113">
        <v>210</v>
      </c>
      <c r="D2113">
        <v>17</v>
      </c>
      <c r="E2113">
        <v>25</v>
      </c>
      <c r="F2113">
        <v>0.1183</v>
      </c>
      <c r="G2113">
        <v>6.4999999999999997E-3</v>
      </c>
      <c r="H2113">
        <v>0.10589999999999999</v>
      </c>
      <c r="I2113">
        <v>0.13150000000000001</v>
      </c>
      <c r="K2113" t="str">
        <f t="shared" si="131"/>
        <v>PL</v>
      </c>
      <c r="L2113">
        <f t="shared" si="128"/>
        <v>8</v>
      </c>
      <c r="M2113">
        <f t="shared" si="129"/>
        <v>210</v>
      </c>
      <c r="N2113">
        <f t="shared" si="130"/>
        <v>0.1183</v>
      </c>
    </row>
    <row r="2114" spans="1:14" x14ac:dyDescent="0.35">
      <c r="B2114">
        <v>9</v>
      </c>
      <c r="C2114">
        <v>168</v>
      </c>
      <c r="D2114">
        <v>19</v>
      </c>
      <c r="E2114">
        <v>30</v>
      </c>
      <c r="F2114">
        <v>0.10489999999999999</v>
      </c>
      <c r="G2114">
        <v>6.4999999999999997E-3</v>
      </c>
      <c r="H2114">
        <v>9.2700000000000005E-2</v>
      </c>
      <c r="I2114">
        <v>0.11799999999999999</v>
      </c>
      <c r="K2114" t="str">
        <f t="shared" si="131"/>
        <v>PL</v>
      </c>
      <c r="L2114">
        <f t="shared" si="128"/>
        <v>9</v>
      </c>
      <c r="M2114">
        <f t="shared" si="129"/>
        <v>168</v>
      </c>
      <c r="N2114">
        <f t="shared" si="130"/>
        <v>0.10489999999999999</v>
      </c>
    </row>
    <row r="2115" spans="1:14" x14ac:dyDescent="0.35">
      <c r="B2115">
        <v>10</v>
      </c>
      <c r="C2115">
        <v>119</v>
      </c>
      <c r="D2115">
        <v>15</v>
      </c>
      <c r="E2115">
        <v>26</v>
      </c>
      <c r="F2115">
        <v>9.1700000000000004E-2</v>
      </c>
      <c r="G2115">
        <v>6.4999999999999997E-3</v>
      </c>
      <c r="H2115">
        <v>7.9500000000000001E-2</v>
      </c>
      <c r="I2115">
        <v>0.10489999999999999</v>
      </c>
      <c r="K2115" t="str">
        <f t="shared" si="131"/>
        <v>PL</v>
      </c>
      <c r="L2115">
        <f t="shared" ref="L2115:L2178" si="132">B2115</f>
        <v>10</v>
      </c>
      <c r="M2115">
        <f t="shared" ref="M2115:M2178" si="133">C2115</f>
        <v>119</v>
      </c>
      <c r="N2115">
        <f t="shared" ref="N2115:N2178" si="134">F2115</f>
        <v>9.1700000000000004E-2</v>
      </c>
    </row>
    <row r="2116" spans="1:14" x14ac:dyDescent="0.35">
      <c r="B2116">
        <v>11</v>
      </c>
      <c r="C2116">
        <v>78</v>
      </c>
      <c r="D2116">
        <v>8</v>
      </c>
      <c r="E2116">
        <v>20</v>
      </c>
      <c r="F2116">
        <v>8.2299999999999998E-2</v>
      </c>
      <c r="G2116">
        <v>6.6E-3</v>
      </c>
      <c r="H2116">
        <v>6.9900000000000004E-2</v>
      </c>
      <c r="I2116">
        <v>9.5899999999999999E-2</v>
      </c>
      <c r="K2116" t="str">
        <f t="shared" ref="K2116:K2179" si="135">IF(A2116&lt;&gt;"",A2116,K2115)</f>
        <v>PL</v>
      </c>
      <c r="L2116">
        <f t="shared" si="132"/>
        <v>11</v>
      </c>
      <c r="M2116">
        <f t="shared" si="133"/>
        <v>78</v>
      </c>
      <c r="N2116">
        <f t="shared" si="134"/>
        <v>8.2299999999999998E-2</v>
      </c>
    </row>
    <row r="2117" spans="1:14" x14ac:dyDescent="0.35">
      <c r="B2117">
        <v>12</v>
      </c>
      <c r="C2117">
        <v>50</v>
      </c>
      <c r="D2117">
        <v>1</v>
      </c>
      <c r="E2117">
        <v>18</v>
      </c>
      <c r="F2117">
        <v>8.0600000000000005E-2</v>
      </c>
      <c r="G2117">
        <v>6.7000000000000002E-3</v>
      </c>
      <c r="H2117">
        <v>6.8199999999999997E-2</v>
      </c>
      <c r="I2117">
        <v>9.4399999999999998E-2</v>
      </c>
      <c r="K2117" t="str">
        <f t="shared" si="135"/>
        <v>PL</v>
      </c>
      <c r="L2117">
        <f t="shared" si="132"/>
        <v>12</v>
      </c>
      <c r="M2117">
        <f t="shared" si="133"/>
        <v>50</v>
      </c>
      <c r="N2117">
        <f t="shared" si="134"/>
        <v>8.0600000000000005E-2</v>
      </c>
    </row>
    <row r="2118" spans="1:14" x14ac:dyDescent="0.35">
      <c r="B2118">
        <v>13</v>
      </c>
      <c r="C2118">
        <v>31</v>
      </c>
      <c r="D2118">
        <v>2</v>
      </c>
      <c r="E2118">
        <v>13</v>
      </c>
      <c r="F2118">
        <v>7.5399999999999995E-2</v>
      </c>
      <c r="G2118">
        <v>7.1999999999999998E-3</v>
      </c>
      <c r="H2118">
        <v>6.2100000000000002E-2</v>
      </c>
      <c r="I2118">
        <v>9.0399999999999994E-2</v>
      </c>
      <c r="K2118" t="str">
        <f t="shared" si="135"/>
        <v>PL</v>
      </c>
      <c r="L2118">
        <f t="shared" si="132"/>
        <v>13</v>
      </c>
      <c r="M2118">
        <f t="shared" si="133"/>
        <v>31</v>
      </c>
      <c r="N2118">
        <f t="shared" si="134"/>
        <v>7.5399999999999995E-2</v>
      </c>
    </row>
    <row r="2119" spans="1:14" x14ac:dyDescent="0.35">
      <c r="B2119">
        <v>14</v>
      </c>
      <c r="C2119">
        <v>16</v>
      </c>
      <c r="D2119">
        <v>0</v>
      </c>
      <c r="E2119">
        <v>16</v>
      </c>
      <c r="F2119">
        <v>7.5399999999999995E-2</v>
      </c>
      <c r="G2119">
        <v>7.1999999999999998E-3</v>
      </c>
      <c r="H2119">
        <v>6.2100000000000002E-2</v>
      </c>
      <c r="I2119">
        <v>9.0399999999999994E-2</v>
      </c>
      <c r="K2119" t="str">
        <f t="shared" si="135"/>
        <v>PL</v>
      </c>
      <c r="L2119">
        <f t="shared" si="132"/>
        <v>14</v>
      </c>
      <c r="M2119">
        <f t="shared" si="133"/>
        <v>16</v>
      </c>
      <c r="N2119">
        <f t="shared" si="134"/>
        <v>7.5399999999999995E-2</v>
      </c>
    </row>
    <row r="2120" spans="1:14" x14ac:dyDescent="0.35">
      <c r="A2120" t="s">
        <v>182</v>
      </c>
      <c r="K2120" t="str">
        <f t="shared" si="135"/>
        <v>PM</v>
      </c>
      <c r="L2120">
        <f t="shared" si="132"/>
        <v>0</v>
      </c>
      <c r="M2120">
        <f t="shared" si="133"/>
        <v>0</v>
      </c>
      <c r="N2120">
        <f t="shared" si="134"/>
        <v>0</v>
      </c>
    </row>
    <row r="2121" spans="1:14" x14ac:dyDescent="0.35">
      <c r="B2121">
        <v>1</v>
      </c>
      <c r="C2121">
        <v>3</v>
      </c>
      <c r="D2121">
        <v>2</v>
      </c>
      <c r="E2121">
        <v>1</v>
      </c>
      <c r="F2121">
        <v>0.33329999999999999</v>
      </c>
      <c r="G2121">
        <v>0.2722</v>
      </c>
      <c r="H2121">
        <v>8.9999999999999993E-3</v>
      </c>
      <c r="I2121">
        <v>0.77410000000000001</v>
      </c>
      <c r="K2121" t="str">
        <f t="shared" si="135"/>
        <v>PM</v>
      </c>
      <c r="L2121">
        <f t="shared" si="132"/>
        <v>1</v>
      </c>
      <c r="M2121">
        <f t="shared" si="133"/>
        <v>3</v>
      </c>
      <c r="N2121">
        <f t="shared" si="134"/>
        <v>0.33329999999999999</v>
      </c>
    </row>
    <row r="2122" spans="1:14" x14ac:dyDescent="0.35">
      <c r="A2122" t="s">
        <v>183</v>
      </c>
      <c r="K2122" t="str">
        <f t="shared" si="135"/>
        <v>PN</v>
      </c>
      <c r="L2122">
        <f t="shared" si="132"/>
        <v>0</v>
      </c>
      <c r="M2122">
        <f t="shared" si="133"/>
        <v>0</v>
      </c>
      <c r="N2122">
        <f t="shared" si="134"/>
        <v>0</v>
      </c>
    </row>
    <row r="2123" spans="1:14" x14ac:dyDescent="0.35">
      <c r="B2123">
        <v>1</v>
      </c>
      <c r="C2123">
        <v>9</v>
      </c>
      <c r="D2123">
        <v>9</v>
      </c>
      <c r="E2123">
        <v>0</v>
      </c>
      <c r="F2123">
        <v>0</v>
      </c>
      <c r="G2123" t="s">
        <v>0</v>
      </c>
      <c r="H2123" t="s">
        <v>0</v>
      </c>
      <c r="I2123" t="s">
        <v>0</v>
      </c>
      <c r="K2123" t="str">
        <f t="shared" si="135"/>
        <v>PN</v>
      </c>
      <c r="L2123">
        <f t="shared" si="132"/>
        <v>1</v>
      </c>
      <c r="M2123">
        <f t="shared" si="133"/>
        <v>9</v>
      </c>
      <c r="N2123">
        <f t="shared" si="134"/>
        <v>0</v>
      </c>
    </row>
    <row r="2124" spans="1:14" x14ac:dyDescent="0.35">
      <c r="A2124" t="s">
        <v>184</v>
      </c>
      <c r="K2124" t="str">
        <f t="shared" si="135"/>
        <v>PR</v>
      </c>
      <c r="L2124">
        <f t="shared" si="132"/>
        <v>0</v>
      </c>
      <c r="M2124">
        <f t="shared" si="133"/>
        <v>0</v>
      </c>
      <c r="N2124">
        <f t="shared" si="134"/>
        <v>0</v>
      </c>
    </row>
    <row r="2125" spans="1:14" x14ac:dyDescent="0.35">
      <c r="B2125">
        <v>1</v>
      </c>
      <c r="C2125">
        <v>850</v>
      </c>
      <c r="D2125">
        <v>504</v>
      </c>
      <c r="E2125">
        <v>48</v>
      </c>
      <c r="F2125">
        <v>0.40710000000000002</v>
      </c>
      <c r="G2125">
        <v>1.6899999999999998E-2</v>
      </c>
      <c r="H2125">
        <v>0.37390000000000001</v>
      </c>
      <c r="I2125">
        <v>0.43990000000000001</v>
      </c>
      <c r="K2125" t="str">
        <f t="shared" si="135"/>
        <v>PR</v>
      </c>
      <c r="L2125">
        <f t="shared" si="132"/>
        <v>1</v>
      </c>
      <c r="M2125">
        <f t="shared" si="133"/>
        <v>850</v>
      </c>
      <c r="N2125">
        <f t="shared" si="134"/>
        <v>0.40710000000000002</v>
      </c>
    </row>
    <row r="2126" spans="1:14" x14ac:dyDescent="0.35">
      <c r="B2126">
        <v>2</v>
      </c>
      <c r="C2126">
        <v>298</v>
      </c>
      <c r="D2126">
        <v>117</v>
      </c>
      <c r="E2126">
        <v>20</v>
      </c>
      <c r="F2126">
        <v>0.2472</v>
      </c>
      <c r="G2126">
        <v>1.54E-2</v>
      </c>
      <c r="H2126">
        <v>0.21759999999999999</v>
      </c>
      <c r="I2126">
        <v>0.27789999999999998</v>
      </c>
      <c r="K2126" t="str">
        <f t="shared" si="135"/>
        <v>PR</v>
      </c>
      <c r="L2126">
        <f t="shared" si="132"/>
        <v>2</v>
      </c>
      <c r="M2126">
        <f t="shared" si="133"/>
        <v>298</v>
      </c>
      <c r="N2126">
        <f t="shared" si="134"/>
        <v>0.2472</v>
      </c>
    </row>
    <row r="2127" spans="1:14" x14ac:dyDescent="0.35">
      <c r="B2127">
        <v>3</v>
      </c>
      <c r="C2127">
        <v>161</v>
      </c>
      <c r="D2127">
        <v>58</v>
      </c>
      <c r="E2127">
        <v>5</v>
      </c>
      <c r="F2127">
        <v>0.15820000000000001</v>
      </c>
      <c r="G2127">
        <v>1.3599999999999999E-2</v>
      </c>
      <c r="H2127">
        <v>0.1326</v>
      </c>
      <c r="I2127">
        <v>0.18579999999999999</v>
      </c>
      <c r="K2127" t="str">
        <f t="shared" si="135"/>
        <v>PR</v>
      </c>
      <c r="L2127">
        <f t="shared" si="132"/>
        <v>3</v>
      </c>
      <c r="M2127">
        <f t="shared" si="133"/>
        <v>161</v>
      </c>
      <c r="N2127">
        <f t="shared" si="134"/>
        <v>0.15820000000000001</v>
      </c>
    </row>
    <row r="2128" spans="1:14" x14ac:dyDescent="0.35">
      <c r="B2128">
        <v>4</v>
      </c>
      <c r="C2128">
        <v>98</v>
      </c>
      <c r="D2128">
        <v>28</v>
      </c>
      <c r="E2128">
        <v>7</v>
      </c>
      <c r="F2128">
        <v>0.113</v>
      </c>
      <c r="G2128">
        <v>1.21E-2</v>
      </c>
      <c r="H2128">
        <v>9.06E-2</v>
      </c>
      <c r="I2128">
        <v>0.13800000000000001</v>
      </c>
      <c r="K2128" t="str">
        <f t="shared" si="135"/>
        <v>PR</v>
      </c>
      <c r="L2128">
        <f t="shared" si="132"/>
        <v>4</v>
      </c>
      <c r="M2128">
        <f t="shared" si="133"/>
        <v>98</v>
      </c>
      <c r="N2128">
        <f t="shared" si="134"/>
        <v>0.113</v>
      </c>
    </row>
    <row r="2129" spans="1:14" x14ac:dyDescent="0.35">
      <c r="B2129">
        <v>5</v>
      </c>
      <c r="C2129">
        <v>63</v>
      </c>
      <c r="D2129">
        <v>9</v>
      </c>
      <c r="E2129">
        <v>4</v>
      </c>
      <c r="F2129">
        <v>9.6799999999999997E-2</v>
      </c>
      <c r="G2129">
        <v>1.15E-2</v>
      </c>
      <c r="H2129">
        <v>7.5800000000000006E-2</v>
      </c>
      <c r="I2129">
        <v>0.12089999999999999</v>
      </c>
      <c r="K2129" t="str">
        <f t="shared" si="135"/>
        <v>PR</v>
      </c>
      <c r="L2129">
        <f t="shared" si="132"/>
        <v>5</v>
      </c>
      <c r="M2129">
        <f t="shared" si="133"/>
        <v>63</v>
      </c>
      <c r="N2129">
        <f t="shared" si="134"/>
        <v>9.6799999999999997E-2</v>
      </c>
    </row>
    <row r="2130" spans="1:14" x14ac:dyDescent="0.35">
      <c r="B2130">
        <v>6</v>
      </c>
      <c r="C2130">
        <v>50</v>
      </c>
      <c r="D2130">
        <v>7</v>
      </c>
      <c r="E2130">
        <v>6</v>
      </c>
      <c r="F2130">
        <v>8.3299999999999999E-2</v>
      </c>
      <c r="G2130">
        <v>1.0999999999999999E-2</v>
      </c>
      <c r="H2130">
        <v>6.3399999999999998E-2</v>
      </c>
      <c r="I2130">
        <v>0.10639999999999999</v>
      </c>
      <c r="K2130" t="str">
        <f t="shared" si="135"/>
        <v>PR</v>
      </c>
      <c r="L2130">
        <f t="shared" si="132"/>
        <v>6</v>
      </c>
      <c r="M2130">
        <f t="shared" si="133"/>
        <v>50</v>
      </c>
      <c r="N2130">
        <f t="shared" si="134"/>
        <v>8.3299999999999999E-2</v>
      </c>
    </row>
    <row r="2131" spans="1:14" x14ac:dyDescent="0.35">
      <c r="B2131">
        <v>7</v>
      </c>
      <c r="C2131">
        <v>37</v>
      </c>
      <c r="D2131">
        <v>3</v>
      </c>
      <c r="E2131">
        <v>4</v>
      </c>
      <c r="F2131">
        <v>7.6499999999999999E-2</v>
      </c>
      <c r="G2131">
        <v>1.0800000000000001E-2</v>
      </c>
      <c r="H2131">
        <v>5.7200000000000001E-2</v>
      </c>
      <c r="I2131">
        <v>9.9400000000000002E-2</v>
      </c>
      <c r="K2131" t="str">
        <f t="shared" si="135"/>
        <v>PR</v>
      </c>
      <c r="L2131">
        <f t="shared" si="132"/>
        <v>7</v>
      </c>
      <c r="M2131">
        <f t="shared" si="133"/>
        <v>37</v>
      </c>
      <c r="N2131">
        <f t="shared" si="134"/>
        <v>7.6499999999999999E-2</v>
      </c>
    </row>
    <row r="2132" spans="1:14" x14ac:dyDescent="0.35">
      <c r="B2132">
        <v>8</v>
      </c>
      <c r="C2132">
        <v>30</v>
      </c>
      <c r="D2132">
        <v>5</v>
      </c>
      <c r="E2132">
        <v>4</v>
      </c>
      <c r="F2132">
        <v>6.3799999999999996E-2</v>
      </c>
      <c r="G2132">
        <v>1.04E-2</v>
      </c>
      <c r="H2132">
        <v>4.5499999999999999E-2</v>
      </c>
      <c r="I2132">
        <v>8.6199999999999999E-2</v>
      </c>
      <c r="K2132" t="str">
        <f t="shared" si="135"/>
        <v>PR</v>
      </c>
      <c r="L2132">
        <f t="shared" si="132"/>
        <v>8</v>
      </c>
      <c r="M2132">
        <f t="shared" si="133"/>
        <v>30</v>
      </c>
      <c r="N2132">
        <f t="shared" si="134"/>
        <v>6.3799999999999996E-2</v>
      </c>
    </row>
    <row r="2133" spans="1:14" x14ac:dyDescent="0.35">
      <c r="B2133">
        <v>9</v>
      </c>
      <c r="C2133">
        <v>21</v>
      </c>
      <c r="D2133">
        <v>2</v>
      </c>
      <c r="E2133">
        <v>4</v>
      </c>
      <c r="F2133">
        <v>5.7700000000000001E-2</v>
      </c>
      <c r="G2133">
        <v>1.0200000000000001E-2</v>
      </c>
      <c r="H2133">
        <v>3.9899999999999998E-2</v>
      </c>
      <c r="I2133">
        <v>0.08</v>
      </c>
      <c r="K2133" t="str">
        <f t="shared" si="135"/>
        <v>PR</v>
      </c>
      <c r="L2133">
        <f t="shared" si="132"/>
        <v>9</v>
      </c>
      <c r="M2133">
        <f t="shared" si="133"/>
        <v>21</v>
      </c>
      <c r="N2133">
        <f t="shared" si="134"/>
        <v>5.7700000000000001E-2</v>
      </c>
    </row>
    <row r="2134" spans="1:14" x14ac:dyDescent="0.35">
      <c r="B2134">
        <v>10</v>
      </c>
      <c r="C2134">
        <v>15</v>
      </c>
      <c r="D2134">
        <v>3</v>
      </c>
      <c r="E2134">
        <v>1</v>
      </c>
      <c r="F2134">
        <v>4.6199999999999998E-2</v>
      </c>
      <c r="G2134">
        <v>1.01E-2</v>
      </c>
      <c r="H2134">
        <v>2.9100000000000001E-2</v>
      </c>
      <c r="I2134">
        <v>6.8900000000000003E-2</v>
      </c>
      <c r="K2134" t="str">
        <f t="shared" si="135"/>
        <v>PR</v>
      </c>
      <c r="L2134">
        <f t="shared" si="132"/>
        <v>10</v>
      </c>
      <c r="M2134">
        <f t="shared" si="133"/>
        <v>15</v>
      </c>
      <c r="N2134">
        <f t="shared" si="134"/>
        <v>4.6199999999999998E-2</v>
      </c>
    </row>
    <row r="2135" spans="1:14" x14ac:dyDescent="0.35">
      <c r="B2135">
        <v>11</v>
      </c>
      <c r="C2135">
        <v>11</v>
      </c>
      <c r="D2135">
        <v>0</v>
      </c>
      <c r="E2135">
        <v>2</v>
      </c>
      <c r="F2135">
        <v>4.6199999999999998E-2</v>
      </c>
      <c r="G2135">
        <v>1.01E-2</v>
      </c>
      <c r="H2135">
        <v>2.9100000000000001E-2</v>
      </c>
      <c r="I2135">
        <v>6.8900000000000003E-2</v>
      </c>
      <c r="K2135" t="str">
        <f t="shared" si="135"/>
        <v>PR</v>
      </c>
      <c r="L2135">
        <f t="shared" si="132"/>
        <v>11</v>
      </c>
      <c r="M2135">
        <f t="shared" si="133"/>
        <v>11</v>
      </c>
      <c r="N2135">
        <f t="shared" si="134"/>
        <v>4.6199999999999998E-2</v>
      </c>
    </row>
    <row r="2136" spans="1:14" x14ac:dyDescent="0.35">
      <c r="B2136">
        <v>12</v>
      </c>
      <c r="C2136">
        <v>9</v>
      </c>
      <c r="D2136">
        <v>1</v>
      </c>
      <c r="E2136">
        <v>1</v>
      </c>
      <c r="F2136">
        <v>4.1000000000000002E-2</v>
      </c>
      <c r="G2136">
        <v>1.0200000000000001E-2</v>
      </c>
      <c r="H2136">
        <v>2.4199999999999999E-2</v>
      </c>
      <c r="I2136">
        <v>6.4500000000000002E-2</v>
      </c>
      <c r="K2136" t="str">
        <f t="shared" si="135"/>
        <v>PR</v>
      </c>
      <c r="L2136">
        <f t="shared" si="132"/>
        <v>12</v>
      </c>
      <c r="M2136">
        <f t="shared" si="133"/>
        <v>9</v>
      </c>
      <c r="N2136">
        <f t="shared" si="134"/>
        <v>4.1000000000000002E-2</v>
      </c>
    </row>
    <row r="2137" spans="1:14" x14ac:dyDescent="0.35">
      <c r="B2137">
        <v>13</v>
      </c>
      <c r="C2137">
        <v>7</v>
      </c>
      <c r="D2137">
        <v>1</v>
      </c>
      <c r="E2137">
        <v>2</v>
      </c>
      <c r="F2137">
        <v>3.5200000000000002E-2</v>
      </c>
      <c r="G2137">
        <v>1.03E-2</v>
      </c>
      <c r="H2137">
        <v>1.8800000000000001E-2</v>
      </c>
      <c r="I2137">
        <v>5.96E-2</v>
      </c>
      <c r="K2137" t="str">
        <f t="shared" si="135"/>
        <v>PR</v>
      </c>
      <c r="L2137">
        <f t="shared" si="132"/>
        <v>13</v>
      </c>
      <c r="M2137">
        <f t="shared" si="133"/>
        <v>7</v>
      </c>
      <c r="N2137">
        <f t="shared" si="134"/>
        <v>3.5200000000000002E-2</v>
      </c>
    </row>
    <row r="2138" spans="1:14" x14ac:dyDescent="0.35">
      <c r="B2138">
        <v>14</v>
      </c>
      <c r="C2138">
        <v>4</v>
      </c>
      <c r="D2138">
        <v>0</v>
      </c>
      <c r="E2138">
        <v>4</v>
      </c>
      <c r="F2138">
        <v>3.5200000000000002E-2</v>
      </c>
      <c r="G2138">
        <v>1.03E-2</v>
      </c>
      <c r="H2138">
        <v>1.8800000000000001E-2</v>
      </c>
      <c r="I2138">
        <v>5.96E-2</v>
      </c>
      <c r="K2138" t="str">
        <f t="shared" si="135"/>
        <v>PR</v>
      </c>
      <c r="L2138">
        <f t="shared" si="132"/>
        <v>14</v>
      </c>
      <c r="M2138">
        <f t="shared" si="133"/>
        <v>4</v>
      </c>
      <c r="N2138">
        <f t="shared" si="134"/>
        <v>3.5200000000000002E-2</v>
      </c>
    </row>
    <row r="2139" spans="1:14" x14ac:dyDescent="0.35">
      <c r="A2139" t="s">
        <v>185</v>
      </c>
      <c r="K2139" t="str">
        <f t="shared" si="135"/>
        <v>PS</v>
      </c>
      <c r="L2139">
        <f t="shared" si="132"/>
        <v>0</v>
      </c>
      <c r="M2139">
        <f t="shared" si="133"/>
        <v>0</v>
      </c>
      <c r="N2139">
        <f t="shared" si="134"/>
        <v>0</v>
      </c>
    </row>
    <row r="2140" spans="1:14" x14ac:dyDescent="0.35">
      <c r="B2140">
        <v>1</v>
      </c>
      <c r="C2140">
        <v>15</v>
      </c>
      <c r="D2140">
        <v>9</v>
      </c>
      <c r="E2140">
        <v>4</v>
      </c>
      <c r="F2140">
        <v>0.4</v>
      </c>
      <c r="G2140">
        <v>0.1265</v>
      </c>
      <c r="H2140">
        <v>0.16489999999999999</v>
      </c>
      <c r="I2140">
        <v>0.62760000000000005</v>
      </c>
      <c r="K2140" t="str">
        <f t="shared" si="135"/>
        <v>PS</v>
      </c>
      <c r="L2140">
        <f t="shared" si="132"/>
        <v>1</v>
      </c>
      <c r="M2140">
        <f t="shared" si="133"/>
        <v>15</v>
      </c>
      <c r="N2140">
        <f t="shared" si="134"/>
        <v>0.4</v>
      </c>
    </row>
    <row r="2141" spans="1:14" x14ac:dyDescent="0.35">
      <c r="B2141">
        <v>3</v>
      </c>
      <c r="C2141">
        <v>2</v>
      </c>
      <c r="D2141">
        <v>1</v>
      </c>
      <c r="E2141">
        <v>1</v>
      </c>
      <c r="F2141">
        <v>0.2</v>
      </c>
      <c r="G2141">
        <v>0.15490000000000001</v>
      </c>
      <c r="H2141">
        <v>1.6E-2</v>
      </c>
      <c r="I2141">
        <v>0.53439999999999999</v>
      </c>
      <c r="K2141" t="str">
        <f t="shared" si="135"/>
        <v>PS</v>
      </c>
      <c r="L2141">
        <f t="shared" si="132"/>
        <v>3</v>
      </c>
      <c r="M2141">
        <f t="shared" si="133"/>
        <v>2</v>
      </c>
      <c r="N2141">
        <f t="shared" si="134"/>
        <v>0.2</v>
      </c>
    </row>
    <row r="2142" spans="1:14" x14ac:dyDescent="0.35">
      <c r="A2142" t="s">
        <v>186</v>
      </c>
      <c r="K2142" t="str">
        <f t="shared" si="135"/>
        <v>PT</v>
      </c>
      <c r="L2142">
        <f t="shared" si="132"/>
        <v>0</v>
      </c>
      <c r="M2142">
        <f t="shared" si="133"/>
        <v>0</v>
      </c>
      <c r="N2142">
        <f t="shared" si="134"/>
        <v>0</v>
      </c>
    </row>
    <row r="2143" spans="1:14" x14ac:dyDescent="0.35">
      <c r="B2143">
        <v>1</v>
      </c>
      <c r="C2143">
        <v>2587</v>
      </c>
      <c r="D2143">
        <v>1459</v>
      </c>
      <c r="E2143">
        <v>133</v>
      </c>
      <c r="F2143">
        <v>0.436</v>
      </c>
      <c r="G2143">
        <v>9.7000000000000003E-3</v>
      </c>
      <c r="H2143">
        <v>0.4168</v>
      </c>
      <c r="I2143">
        <v>0.45500000000000002</v>
      </c>
      <c r="K2143" t="str">
        <f t="shared" si="135"/>
        <v>PT</v>
      </c>
      <c r="L2143">
        <f t="shared" si="132"/>
        <v>1</v>
      </c>
      <c r="M2143">
        <f t="shared" si="133"/>
        <v>2587</v>
      </c>
      <c r="N2143">
        <f t="shared" si="134"/>
        <v>0.436</v>
      </c>
    </row>
    <row r="2144" spans="1:14" x14ac:dyDescent="0.35">
      <c r="B2144">
        <v>2</v>
      </c>
      <c r="C2144">
        <v>995</v>
      </c>
      <c r="D2144">
        <v>370</v>
      </c>
      <c r="E2144">
        <v>59</v>
      </c>
      <c r="F2144">
        <v>0.27389999999999998</v>
      </c>
      <c r="G2144">
        <v>9.1000000000000004E-3</v>
      </c>
      <c r="H2144">
        <v>0.25629999999999997</v>
      </c>
      <c r="I2144">
        <v>0.2918</v>
      </c>
      <c r="K2144" t="str">
        <f t="shared" si="135"/>
        <v>PT</v>
      </c>
      <c r="L2144">
        <f t="shared" si="132"/>
        <v>2</v>
      </c>
      <c r="M2144">
        <f t="shared" si="133"/>
        <v>995</v>
      </c>
      <c r="N2144">
        <f t="shared" si="134"/>
        <v>0.27389999999999998</v>
      </c>
    </row>
    <row r="2145" spans="1:14" x14ac:dyDescent="0.35">
      <c r="B2145">
        <v>3</v>
      </c>
      <c r="C2145">
        <v>566</v>
      </c>
      <c r="D2145">
        <v>166</v>
      </c>
      <c r="E2145">
        <v>31</v>
      </c>
      <c r="F2145">
        <v>0.19359999999999999</v>
      </c>
      <c r="G2145">
        <v>8.3000000000000001E-3</v>
      </c>
      <c r="H2145">
        <v>0.17760000000000001</v>
      </c>
      <c r="I2145">
        <v>0.21</v>
      </c>
      <c r="K2145" t="str">
        <f t="shared" si="135"/>
        <v>PT</v>
      </c>
      <c r="L2145">
        <f t="shared" si="132"/>
        <v>3</v>
      </c>
      <c r="M2145">
        <f t="shared" si="133"/>
        <v>566</v>
      </c>
      <c r="N2145">
        <f t="shared" si="134"/>
        <v>0.19359999999999999</v>
      </c>
    </row>
    <row r="2146" spans="1:14" x14ac:dyDescent="0.35">
      <c r="B2146">
        <v>4</v>
      </c>
      <c r="C2146">
        <v>369</v>
      </c>
      <c r="D2146">
        <v>80</v>
      </c>
      <c r="E2146">
        <v>24</v>
      </c>
      <c r="F2146">
        <v>0.15160000000000001</v>
      </c>
      <c r="G2146">
        <v>7.7000000000000002E-3</v>
      </c>
      <c r="H2146">
        <v>0.13689999999999999</v>
      </c>
      <c r="I2146">
        <v>0.16700000000000001</v>
      </c>
      <c r="K2146" t="str">
        <f t="shared" si="135"/>
        <v>PT</v>
      </c>
      <c r="L2146">
        <f t="shared" si="132"/>
        <v>4</v>
      </c>
      <c r="M2146">
        <f t="shared" si="133"/>
        <v>369</v>
      </c>
      <c r="N2146">
        <f t="shared" si="134"/>
        <v>0.15160000000000001</v>
      </c>
    </row>
    <row r="2147" spans="1:14" x14ac:dyDescent="0.35">
      <c r="B2147">
        <v>5</v>
      </c>
      <c r="C2147">
        <v>265</v>
      </c>
      <c r="D2147">
        <v>50</v>
      </c>
      <c r="E2147">
        <v>21</v>
      </c>
      <c r="F2147">
        <v>0.123</v>
      </c>
      <c r="G2147">
        <v>7.1999999999999998E-3</v>
      </c>
      <c r="H2147">
        <v>0.10929999999999999</v>
      </c>
      <c r="I2147">
        <v>0.1376</v>
      </c>
      <c r="K2147" t="str">
        <f t="shared" si="135"/>
        <v>PT</v>
      </c>
      <c r="L2147">
        <f t="shared" si="132"/>
        <v>5</v>
      </c>
      <c r="M2147">
        <f t="shared" si="133"/>
        <v>265</v>
      </c>
      <c r="N2147">
        <f t="shared" si="134"/>
        <v>0.123</v>
      </c>
    </row>
    <row r="2148" spans="1:14" x14ac:dyDescent="0.35">
      <c r="B2148">
        <v>6</v>
      </c>
      <c r="C2148">
        <v>194</v>
      </c>
      <c r="D2148">
        <v>29</v>
      </c>
      <c r="E2148">
        <v>14</v>
      </c>
      <c r="F2148">
        <v>0.1046</v>
      </c>
      <c r="G2148">
        <v>6.8999999999999999E-3</v>
      </c>
      <c r="H2148">
        <v>9.1600000000000001E-2</v>
      </c>
      <c r="I2148">
        <v>0.1186</v>
      </c>
      <c r="K2148" t="str">
        <f t="shared" si="135"/>
        <v>PT</v>
      </c>
      <c r="L2148">
        <f t="shared" si="132"/>
        <v>6</v>
      </c>
      <c r="M2148">
        <f t="shared" si="133"/>
        <v>194</v>
      </c>
      <c r="N2148">
        <f t="shared" si="134"/>
        <v>0.1046</v>
      </c>
    </row>
    <row r="2149" spans="1:14" x14ac:dyDescent="0.35">
      <c r="B2149">
        <v>7</v>
      </c>
      <c r="C2149">
        <v>151</v>
      </c>
      <c r="D2149">
        <v>20</v>
      </c>
      <c r="E2149">
        <v>13</v>
      </c>
      <c r="F2149">
        <v>9.0800000000000006E-2</v>
      </c>
      <c r="G2149">
        <v>6.7000000000000002E-3</v>
      </c>
      <c r="H2149">
        <v>7.8299999999999995E-2</v>
      </c>
      <c r="I2149">
        <v>0.1043</v>
      </c>
      <c r="K2149" t="str">
        <f t="shared" si="135"/>
        <v>PT</v>
      </c>
      <c r="L2149">
        <f t="shared" si="132"/>
        <v>7</v>
      </c>
      <c r="M2149">
        <f t="shared" si="133"/>
        <v>151</v>
      </c>
      <c r="N2149">
        <f t="shared" si="134"/>
        <v>9.0800000000000006E-2</v>
      </c>
    </row>
    <row r="2150" spans="1:14" x14ac:dyDescent="0.35">
      <c r="B2150">
        <v>8</v>
      </c>
      <c r="C2150">
        <v>118</v>
      </c>
      <c r="D2150">
        <v>15</v>
      </c>
      <c r="E2150">
        <v>16</v>
      </c>
      <c r="F2150">
        <v>7.9200000000000007E-2</v>
      </c>
      <c r="G2150">
        <v>6.4000000000000003E-3</v>
      </c>
      <c r="H2150">
        <v>6.7199999999999996E-2</v>
      </c>
      <c r="I2150">
        <v>9.2399999999999996E-2</v>
      </c>
      <c r="K2150" t="str">
        <f t="shared" si="135"/>
        <v>PT</v>
      </c>
      <c r="L2150">
        <f t="shared" si="132"/>
        <v>8</v>
      </c>
      <c r="M2150">
        <f t="shared" si="133"/>
        <v>118</v>
      </c>
      <c r="N2150">
        <f t="shared" si="134"/>
        <v>7.9200000000000007E-2</v>
      </c>
    </row>
    <row r="2151" spans="1:14" x14ac:dyDescent="0.35">
      <c r="B2151">
        <v>9</v>
      </c>
      <c r="C2151">
        <v>87</v>
      </c>
      <c r="D2151">
        <v>11</v>
      </c>
      <c r="E2151">
        <v>14</v>
      </c>
      <c r="F2151">
        <v>6.9199999999999998E-2</v>
      </c>
      <c r="G2151">
        <v>6.3E-3</v>
      </c>
      <c r="H2151">
        <v>5.7599999999999998E-2</v>
      </c>
      <c r="I2151">
        <v>8.2199999999999995E-2</v>
      </c>
      <c r="K2151" t="str">
        <f t="shared" si="135"/>
        <v>PT</v>
      </c>
      <c r="L2151">
        <f t="shared" si="132"/>
        <v>9</v>
      </c>
      <c r="M2151">
        <f t="shared" si="133"/>
        <v>87</v>
      </c>
      <c r="N2151">
        <f t="shared" si="134"/>
        <v>6.9199999999999998E-2</v>
      </c>
    </row>
    <row r="2152" spans="1:14" x14ac:dyDescent="0.35">
      <c r="B2152">
        <v>10</v>
      </c>
      <c r="C2152">
        <v>62</v>
      </c>
      <c r="D2152">
        <v>8</v>
      </c>
      <c r="E2152">
        <v>12</v>
      </c>
      <c r="F2152">
        <v>6.0299999999999999E-2</v>
      </c>
      <c r="G2152">
        <v>6.1999999999999998E-3</v>
      </c>
      <c r="H2152">
        <v>4.8899999999999999E-2</v>
      </c>
      <c r="I2152">
        <v>7.3300000000000004E-2</v>
      </c>
      <c r="K2152" t="str">
        <f t="shared" si="135"/>
        <v>PT</v>
      </c>
      <c r="L2152">
        <f t="shared" si="132"/>
        <v>10</v>
      </c>
      <c r="M2152">
        <f t="shared" si="133"/>
        <v>62</v>
      </c>
      <c r="N2152">
        <f t="shared" si="134"/>
        <v>6.0299999999999999E-2</v>
      </c>
    </row>
    <row r="2153" spans="1:14" x14ac:dyDescent="0.35">
      <c r="B2153">
        <v>11</v>
      </c>
      <c r="C2153">
        <v>42</v>
      </c>
      <c r="D2153">
        <v>5</v>
      </c>
      <c r="E2153">
        <v>6</v>
      </c>
      <c r="F2153">
        <v>5.3100000000000001E-2</v>
      </c>
      <c r="G2153">
        <v>6.3E-3</v>
      </c>
      <c r="H2153">
        <v>4.1799999999999997E-2</v>
      </c>
      <c r="I2153">
        <v>6.6299999999999998E-2</v>
      </c>
      <c r="K2153" t="str">
        <f t="shared" si="135"/>
        <v>PT</v>
      </c>
      <c r="L2153">
        <f t="shared" si="132"/>
        <v>11</v>
      </c>
      <c r="M2153">
        <f t="shared" si="133"/>
        <v>42</v>
      </c>
      <c r="N2153">
        <f t="shared" si="134"/>
        <v>5.3100000000000001E-2</v>
      </c>
    </row>
    <row r="2154" spans="1:14" x14ac:dyDescent="0.35">
      <c r="B2154">
        <v>12</v>
      </c>
      <c r="C2154">
        <v>31</v>
      </c>
      <c r="D2154">
        <v>3</v>
      </c>
      <c r="E2154">
        <v>14</v>
      </c>
      <c r="F2154">
        <v>4.8000000000000001E-2</v>
      </c>
      <c r="G2154">
        <v>6.3E-3</v>
      </c>
      <c r="H2154">
        <v>3.6600000000000001E-2</v>
      </c>
      <c r="I2154">
        <v>6.1400000000000003E-2</v>
      </c>
      <c r="K2154" t="str">
        <f t="shared" si="135"/>
        <v>PT</v>
      </c>
      <c r="L2154">
        <f t="shared" si="132"/>
        <v>12</v>
      </c>
      <c r="M2154">
        <f t="shared" si="133"/>
        <v>31</v>
      </c>
      <c r="N2154">
        <f t="shared" si="134"/>
        <v>4.8000000000000001E-2</v>
      </c>
    </row>
    <row r="2155" spans="1:14" x14ac:dyDescent="0.35">
      <c r="B2155">
        <v>13</v>
      </c>
      <c r="C2155">
        <v>14</v>
      </c>
      <c r="D2155">
        <v>1</v>
      </c>
      <c r="E2155">
        <v>10</v>
      </c>
      <c r="F2155">
        <v>4.4499999999999998E-2</v>
      </c>
      <c r="G2155">
        <v>6.7000000000000002E-3</v>
      </c>
      <c r="H2155">
        <v>3.2599999999999997E-2</v>
      </c>
      <c r="I2155">
        <v>5.91E-2</v>
      </c>
      <c r="K2155" t="str">
        <f t="shared" si="135"/>
        <v>PT</v>
      </c>
      <c r="L2155">
        <f t="shared" si="132"/>
        <v>13</v>
      </c>
      <c r="M2155">
        <f t="shared" si="133"/>
        <v>14</v>
      </c>
      <c r="N2155">
        <f t="shared" si="134"/>
        <v>4.4499999999999998E-2</v>
      </c>
    </row>
    <row r="2156" spans="1:14" x14ac:dyDescent="0.35">
      <c r="B2156">
        <v>14</v>
      </c>
      <c r="C2156">
        <v>3</v>
      </c>
      <c r="D2156">
        <v>0</v>
      </c>
      <c r="E2156">
        <v>3</v>
      </c>
      <c r="F2156">
        <v>4.4499999999999998E-2</v>
      </c>
      <c r="G2156">
        <v>6.7000000000000002E-3</v>
      </c>
      <c r="H2156">
        <v>3.2599999999999997E-2</v>
      </c>
      <c r="I2156">
        <v>5.91E-2</v>
      </c>
      <c r="K2156" t="str">
        <f t="shared" si="135"/>
        <v>PT</v>
      </c>
      <c r="L2156">
        <f t="shared" si="132"/>
        <v>14</v>
      </c>
      <c r="M2156">
        <f t="shared" si="133"/>
        <v>3</v>
      </c>
      <c r="N2156">
        <f t="shared" si="134"/>
        <v>4.4499999999999998E-2</v>
      </c>
    </row>
    <row r="2157" spans="1:14" x14ac:dyDescent="0.35">
      <c r="A2157" t="s">
        <v>187</v>
      </c>
      <c r="K2157" t="str">
        <f t="shared" si="135"/>
        <v>PW</v>
      </c>
      <c r="L2157">
        <f t="shared" si="132"/>
        <v>0</v>
      </c>
      <c r="M2157">
        <f t="shared" si="133"/>
        <v>0</v>
      </c>
      <c r="N2157">
        <f t="shared" si="134"/>
        <v>0</v>
      </c>
    </row>
    <row r="2158" spans="1:14" x14ac:dyDescent="0.35">
      <c r="B2158">
        <v>1</v>
      </c>
      <c r="C2158">
        <v>87</v>
      </c>
      <c r="D2158">
        <v>45</v>
      </c>
      <c r="E2158">
        <v>7</v>
      </c>
      <c r="F2158">
        <v>0.48280000000000001</v>
      </c>
      <c r="G2158">
        <v>5.3600000000000002E-2</v>
      </c>
      <c r="H2158">
        <v>0.37469999999999998</v>
      </c>
      <c r="I2158">
        <v>0.58260000000000001</v>
      </c>
      <c r="K2158" t="str">
        <f t="shared" si="135"/>
        <v>PW</v>
      </c>
      <c r="L2158">
        <f t="shared" si="132"/>
        <v>1</v>
      </c>
      <c r="M2158">
        <f t="shared" si="133"/>
        <v>87</v>
      </c>
      <c r="N2158">
        <f t="shared" si="134"/>
        <v>0.48280000000000001</v>
      </c>
    </row>
    <row r="2159" spans="1:14" x14ac:dyDescent="0.35">
      <c r="B2159">
        <v>2</v>
      </c>
      <c r="C2159">
        <v>35</v>
      </c>
      <c r="D2159">
        <v>8</v>
      </c>
      <c r="E2159">
        <v>3</v>
      </c>
      <c r="F2159">
        <v>0.37240000000000001</v>
      </c>
      <c r="G2159">
        <v>5.3699999999999998E-2</v>
      </c>
      <c r="H2159">
        <v>0.26850000000000002</v>
      </c>
      <c r="I2159">
        <v>0.47610000000000002</v>
      </c>
      <c r="K2159" t="str">
        <f t="shared" si="135"/>
        <v>PW</v>
      </c>
      <c r="L2159">
        <f t="shared" si="132"/>
        <v>2</v>
      </c>
      <c r="M2159">
        <f t="shared" si="133"/>
        <v>35</v>
      </c>
      <c r="N2159">
        <f t="shared" si="134"/>
        <v>0.37240000000000001</v>
      </c>
    </row>
    <row r="2160" spans="1:14" x14ac:dyDescent="0.35">
      <c r="B2160">
        <v>3</v>
      </c>
      <c r="C2160">
        <v>24</v>
      </c>
      <c r="D2160">
        <v>4</v>
      </c>
      <c r="E2160">
        <v>4</v>
      </c>
      <c r="F2160">
        <v>0.31030000000000002</v>
      </c>
      <c r="G2160">
        <v>5.2999999999999999E-2</v>
      </c>
      <c r="H2160">
        <v>0.2107</v>
      </c>
      <c r="I2160">
        <v>0.41510000000000002</v>
      </c>
      <c r="K2160" t="str">
        <f t="shared" si="135"/>
        <v>PW</v>
      </c>
      <c r="L2160">
        <f t="shared" si="132"/>
        <v>3</v>
      </c>
      <c r="M2160">
        <f t="shared" si="133"/>
        <v>24</v>
      </c>
      <c r="N2160">
        <f t="shared" si="134"/>
        <v>0.31030000000000002</v>
      </c>
    </row>
    <row r="2161" spans="1:14" x14ac:dyDescent="0.35">
      <c r="B2161">
        <v>4</v>
      </c>
      <c r="C2161">
        <v>16</v>
      </c>
      <c r="D2161">
        <v>2</v>
      </c>
      <c r="E2161">
        <v>0</v>
      </c>
      <c r="F2161">
        <v>0.27160000000000001</v>
      </c>
      <c r="G2161">
        <v>5.2999999999999999E-2</v>
      </c>
      <c r="H2161">
        <v>0.1741</v>
      </c>
      <c r="I2161">
        <v>0.37819999999999998</v>
      </c>
      <c r="K2161" t="str">
        <f t="shared" si="135"/>
        <v>PW</v>
      </c>
      <c r="L2161">
        <f t="shared" si="132"/>
        <v>4</v>
      </c>
      <c r="M2161">
        <f t="shared" si="133"/>
        <v>16</v>
      </c>
      <c r="N2161">
        <f t="shared" si="134"/>
        <v>0.27160000000000001</v>
      </c>
    </row>
    <row r="2162" spans="1:14" x14ac:dyDescent="0.35">
      <c r="B2162">
        <v>6</v>
      </c>
      <c r="C2162">
        <v>14</v>
      </c>
      <c r="D2162">
        <v>4</v>
      </c>
      <c r="E2162">
        <v>2</v>
      </c>
      <c r="F2162">
        <v>0.19400000000000001</v>
      </c>
      <c r="G2162">
        <v>5.0099999999999999E-2</v>
      </c>
      <c r="H2162">
        <v>0.1072</v>
      </c>
      <c r="I2162">
        <v>0.29980000000000001</v>
      </c>
      <c r="K2162" t="str">
        <f t="shared" si="135"/>
        <v>PW</v>
      </c>
      <c r="L2162">
        <f t="shared" si="132"/>
        <v>6</v>
      </c>
      <c r="M2162">
        <f t="shared" si="133"/>
        <v>14</v>
      </c>
      <c r="N2162">
        <f t="shared" si="134"/>
        <v>0.19400000000000001</v>
      </c>
    </row>
    <row r="2163" spans="1:14" x14ac:dyDescent="0.35">
      <c r="B2163">
        <v>7</v>
      </c>
      <c r="C2163">
        <v>8</v>
      </c>
      <c r="D2163">
        <v>2</v>
      </c>
      <c r="E2163">
        <v>1</v>
      </c>
      <c r="F2163">
        <v>0.14549999999999999</v>
      </c>
      <c r="G2163">
        <v>4.7899999999999998E-2</v>
      </c>
      <c r="H2163">
        <v>6.7599999999999993E-2</v>
      </c>
      <c r="I2163">
        <v>0.25169999999999998</v>
      </c>
      <c r="K2163" t="str">
        <f t="shared" si="135"/>
        <v>PW</v>
      </c>
      <c r="L2163">
        <f t="shared" si="132"/>
        <v>7</v>
      </c>
      <c r="M2163">
        <f t="shared" si="133"/>
        <v>8</v>
      </c>
      <c r="N2163">
        <f t="shared" si="134"/>
        <v>0.14549999999999999</v>
      </c>
    </row>
    <row r="2164" spans="1:14" x14ac:dyDescent="0.35">
      <c r="B2164">
        <v>9</v>
      </c>
      <c r="C2164">
        <v>5</v>
      </c>
      <c r="D2164">
        <v>1</v>
      </c>
      <c r="E2164">
        <v>0</v>
      </c>
      <c r="F2164">
        <v>0.1164</v>
      </c>
      <c r="G2164">
        <v>4.6300000000000001E-2</v>
      </c>
      <c r="H2164">
        <v>4.5499999999999999E-2</v>
      </c>
      <c r="I2164">
        <v>0.2238</v>
      </c>
      <c r="K2164" t="str">
        <f t="shared" si="135"/>
        <v>PW</v>
      </c>
      <c r="L2164">
        <f t="shared" si="132"/>
        <v>9</v>
      </c>
      <c r="M2164">
        <f t="shared" si="133"/>
        <v>5</v>
      </c>
      <c r="N2164">
        <f t="shared" si="134"/>
        <v>0.1164</v>
      </c>
    </row>
    <row r="2165" spans="1:14" x14ac:dyDescent="0.35">
      <c r="B2165">
        <v>10</v>
      </c>
      <c r="C2165">
        <v>4</v>
      </c>
      <c r="D2165">
        <v>1</v>
      </c>
      <c r="E2165">
        <v>0</v>
      </c>
      <c r="F2165">
        <v>8.7300000000000003E-2</v>
      </c>
      <c r="G2165">
        <v>4.2900000000000001E-2</v>
      </c>
      <c r="H2165">
        <v>2.6800000000000001E-2</v>
      </c>
      <c r="I2165">
        <v>0.19350000000000001</v>
      </c>
      <c r="K2165" t="str">
        <f t="shared" si="135"/>
        <v>PW</v>
      </c>
      <c r="L2165">
        <f t="shared" si="132"/>
        <v>10</v>
      </c>
      <c r="M2165">
        <f t="shared" si="133"/>
        <v>4</v>
      </c>
      <c r="N2165">
        <f t="shared" si="134"/>
        <v>8.7300000000000003E-2</v>
      </c>
    </row>
    <row r="2166" spans="1:14" x14ac:dyDescent="0.35">
      <c r="B2166">
        <v>11</v>
      </c>
      <c r="C2166">
        <v>3</v>
      </c>
      <c r="D2166">
        <v>0</v>
      </c>
      <c r="E2166">
        <v>2</v>
      </c>
      <c r="F2166">
        <v>8.7300000000000003E-2</v>
      </c>
      <c r="G2166">
        <v>4.2900000000000001E-2</v>
      </c>
      <c r="H2166">
        <v>2.6800000000000001E-2</v>
      </c>
      <c r="I2166">
        <v>0.19350000000000001</v>
      </c>
      <c r="K2166" t="str">
        <f t="shared" si="135"/>
        <v>PW</v>
      </c>
      <c r="L2166">
        <f t="shared" si="132"/>
        <v>11</v>
      </c>
      <c r="M2166">
        <f t="shared" si="133"/>
        <v>3</v>
      </c>
      <c r="N2166">
        <f t="shared" si="134"/>
        <v>8.7300000000000003E-2</v>
      </c>
    </row>
    <row r="2167" spans="1:14" x14ac:dyDescent="0.35">
      <c r="B2167">
        <v>12</v>
      </c>
      <c r="C2167">
        <v>1</v>
      </c>
      <c r="D2167">
        <v>0</v>
      </c>
      <c r="E2167">
        <v>1</v>
      </c>
      <c r="F2167">
        <v>8.7300000000000003E-2</v>
      </c>
      <c r="G2167">
        <v>4.2900000000000001E-2</v>
      </c>
      <c r="H2167">
        <v>2.6800000000000001E-2</v>
      </c>
      <c r="I2167">
        <v>0.19350000000000001</v>
      </c>
      <c r="K2167" t="str">
        <f t="shared" si="135"/>
        <v>PW</v>
      </c>
      <c r="L2167">
        <f t="shared" si="132"/>
        <v>12</v>
      </c>
      <c r="M2167">
        <f t="shared" si="133"/>
        <v>1</v>
      </c>
      <c r="N2167">
        <f t="shared" si="134"/>
        <v>8.7300000000000003E-2</v>
      </c>
    </row>
    <row r="2168" spans="1:14" x14ac:dyDescent="0.35">
      <c r="A2168" t="s">
        <v>188</v>
      </c>
      <c r="K2168" t="str">
        <f t="shared" si="135"/>
        <v>PY</v>
      </c>
      <c r="L2168">
        <f t="shared" si="132"/>
        <v>0</v>
      </c>
      <c r="M2168">
        <f t="shared" si="133"/>
        <v>0</v>
      </c>
      <c r="N2168">
        <f t="shared" si="134"/>
        <v>0</v>
      </c>
    </row>
    <row r="2169" spans="1:14" x14ac:dyDescent="0.35">
      <c r="B2169">
        <v>1</v>
      </c>
      <c r="C2169">
        <v>439</v>
      </c>
      <c r="D2169">
        <v>218</v>
      </c>
      <c r="E2169">
        <v>35</v>
      </c>
      <c r="F2169">
        <v>0.50339999999999996</v>
      </c>
      <c r="G2169">
        <v>2.3900000000000001E-2</v>
      </c>
      <c r="H2169">
        <v>0.45569999999999999</v>
      </c>
      <c r="I2169">
        <v>0.54910000000000003</v>
      </c>
      <c r="K2169" t="str">
        <f t="shared" si="135"/>
        <v>PY</v>
      </c>
      <c r="L2169">
        <f t="shared" si="132"/>
        <v>1</v>
      </c>
      <c r="M2169">
        <f t="shared" si="133"/>
        <v>439</v>
      </c>
      <c r="N2169">
        <f t="shared" si="134"/>
        <v>0.50339999999999996</v>
      </c>
    </row>
    <row r="2170" spans="1:14" x14ac:dyDescent="0.35">
      <c r="B2170">
        <v>2</v>
      </c>
      <c r="C2170">
        <v>186</v>
      </c>
      <c r="D2170">
        <v>63</v>
      </c>
      <c r="E2170">
        <v>23</v>
      </c>
      <c r="F2170">
        <v>0.33289999999999997</v>
      </c>
      <c r="G2170">
        <v>2.35E-2</v>
      </c>
      <c r="H2170">
        <v>0.28720000000000001</v>
      </c>
      <c r="I2170">
        <v>0.37919999999999998</v>
      </c>
      <c r="K2170" t="str">
        <f t="shared" si="135"/>
        <v>PY</v>
      </c>
      <c r="L2170">
        <f t="shared" si="132"/>
        <v>2</v>
      </c>
      <c r="M2170">
        <f t="shared" si="133"/>
        <v>186</v>
      </c>
      <c r="N2170">
        <f t="shared" si="134"/>
        <v>0.33289999999999997</v>
      </c>
    </row>
    <row r="2171" spans="1:14" x14ac:dyDescent="0.35">
      <c r="B2171">
        <v>3</v>
      </c>
      <c r="C2171">
        <v>100</v>
      </c>
      <c r="D2171">
        <v>36</v>
      </c>
      <c r="E2171">
        <v>8</v>
      </c>
      <c r="F2171">
        <v>0.21310000000000001</v>
      </c>
      <c r="G2171">
        <v>2.1999999999999999E-2</v>
      </c>
      <c r="H2171">
        <v>0.17169999999999999</v>
      </c>
      <c r="I2171">
        <v>0.25750000000000001</v>
      </c>
      <c r="K2171" t="str">
        <f t="shared" si="135"/>
        <v>PY</v>
      </c>
      <c r="L2171">
        <f t="shared" si="132"/>
        <v>3</v>
      </c>
      <c r="M2171">
        <f t="shared" si="133"/>
        <v>100</v>
      </c>
      <c r="N2171">
        <f t="shared" si="134"/>
        <v>0.21310000000000001</v>
      </c>
    </row>
    <row r="2172" spans="1:14" x14ac:dyDescent="0.35">
      <c r="B2172">
        <v>4</v>
      </c>
      <c r="C2172">
        <v>56</v>
      </c>
      <c r="D2172">
        <v>15</v>
      </c>
      <c r="E2172">
        <v>5</v>
      </c>
      <c r="F2172">
        <v>0.156</v>
      </c>
      <c r="G2172">
        <v>2.0400000000000001E-2</v>
      </c>
      <c r="H2172">
        <v>0.11840000000000001</v>
      </c>
      <c r="I2172">
        <v>0.1983</v>
      </c>
      <c r="K2172" t="str">
        <f t="shared" si="135"/>
        <v>PY</v>
      </c>
      <c r="L2172">
        <f t="shared" si="132"/>
        <v>4</v>
      </c>
      <c r="M2172">
        <f t="shared" si="133"/>
        <v>56</v>
      </c>
      <c r="N2172">
        <f t="shared" si="134"/>
        <v>0.156</v>
      </c>
    </row>
    <row r="2173" spans="1:14" x14ac:dyDescent="0.35">
      <c r="B2173">
        <v>5</v>
      </c>
      <c r="C2173">
        <v>36</v>
      </c>
      <c r="D2173">
        <v>10</v>
      </c>
      <c r="E2173">
        <v>2</v>
      </c>
      <c r="F2173">
        <v>0.11269999999999999</v>
      </c>
      <c r="G2173">
        <v>1.8800000000000001E-2</v>
      </c>
      <c r="H2173">
        <v>7.9200000000000007E-2</v>
      </c>
      <c r="I2173">
        <v>0.15260000000000001</v>
      </c>
      <c r="K2173" t="str">
        <f t="shared" si="135"/>
        <v>PY</v>
      </c>
      <c r="L2173">
        <f t="shared" si="132"/>
        <v>5</v>
      </c>
      <c r="M2173">
        <f t="shared" si="133"/>
        <v>36</v>
      </c>
      <c r="N2173">
        <f t="shared" si="134"/>
        <v>0.11269999999999999</v>
      </c>
    </row>
    <row r="2174" spans="1:14" x14ac:dyDescent="0.35">
      <c r="B2174">
        <v>6</v>
      </c>
      <c r="C2174">
        <v>24</v>
      </c>
      <c r="D2174">
        <v>3</v>
      </c>
      <c r="E2174">
        <v>2</v>
      </c>
      <c r="F2174">
        <v>9.8599999999999993E-2</v>
      </c>
      <c r="G2174">
        <v>1.8100000000000002E-2</v>
      </c>
      <c r="H2174">
        <v>6.6799999999999998E-2</v>
      </c>
      <c r="I2174">
        <v>0.1376</v>
      </c>
      <c r="K2174" t="str">
        <f t="shared" si="135"/>
        <v>PY</v>
      </c>
      <c r="L2174">
        <f t="shared" si="132"/>
        <v>6</v>
      </c>
      <c r="M2174">
        <f t="shared" si="133"/>
        <v>24</v>
      </c>
      <c r="N2174">
        <f t="shared" si="134"/>
        <v>9.8599999999999993E-2</v>
      </c>
    </row>
    <row r="2175" spans="1:14" x14ac:dyDescent="0.35">
      <c r="B2175">
        <v>7</v>
      </c>
      <c r="C2175">
        <v>19</v>
      </c>
      <c r="D2175">
        <v>1</v>
      </c>
      <c r="E2175">
        <v>2</v>
      </c>
      <c r="F2175">
        <v>9.3399999999999997E-2</v>
      </c>
      <c r="G2175">
        <v>1.7899999999999999E-2</v>
      </c>
      <c r="H2175">
        <v>6.2199999999999998E-2</v>
      </c>
      <c r="I2175">
        <v>0.13220000000000001</v>
      </c>
      <c r="K2175" t="str">
        <f t="shared" si="135"/>
        <v>PY</v>
      </c>
      <c r="L2175">
        <f t="shared" si="132"/>
        <v>7</v>
      </c>
      <c r="M2175">
        <f t="shared" si="133"/>
        <v>19</v>
      </c>
      <c r="N2175">
        <f t="shared" si="134"/>
        <v>9.3399999999999997E-2</v>
      </c>
    </row>
    <row r="2176" spans="1:14" x14ac:dyDescent="0.35">
      <c r="B2176">
        <v>8</v>
      </c>
      <c r="C2176">
        <v>16</v>
      </c>
      <c r="D2176">
        <v>0</v>
      </c>
      <c r="E2176">
        <v>2</v>
      </c>
      <c r="F2176">
        <v>9.3399999999999997E-2</v>
      </c>
      <c r="G2176">
        <v>1.7899999999999999E-2</v>
      </c>
      <c r="H2176">
        <v>6.2199999999999998E-2</v>
      </c>
      <c r="I2176">
        <v>0.13220000000000001</v>
      </c>
      <c r="K2176" t="str">
        <f t="shared" si="135"/>
        <v>PY</v>
      </c>
      <c r="L2176">
        <f t="shared" si="132"/>
        <v>8</v>
      </c>
      <c r="M2176">
        <f t="shared" si="133"/>
        <v>16</v>
      </c>
      <c r="N2176">
        <f t="shared" si="134"/>
        <v>9.3399999999999997E-2</v>
      </c>
    </row>
    <row r="2177" spans="1:14" x14ac:dyDescent="0.35">
      <c r="B2177">
        <v>9</v>
      </c>
      <c r="C2177">
        <v>14</v>
      </c>
      <c r="D2177">
        <v>1</v>
      </c>
      <c r="E2177">
        <v>3</v>
      </c>
      <c r="F2177">
        <v>8.6699999999999999E-2</v>
      </c>
      <c r="G2177">
        <v>1.78E-2</v>
      </c>
      <c r="H2177">
        <v>5.6000000000000001E-2</v>
      </c>
      <c r="I2177">
        <v>0.12570000000000001</v>
      </c>
      <c r="K2177" t="str">
        <f t="shared" si="135"/>
        <v>PY</v>
      </c>
      <c r="L2177">
        <f t="shared" si="132"/>
        <v>9</v>
      </c>
      <c r="M2177">
        <f t="shared" si="133"/>
        <v>14</v>
      </c>
      <c r="N2177">
        <f t="shared" si="134"/>
        <v>8.6699999999999999E-2</v>
      </c>
    </row>
    <row r="2178" spans="1:14" x14ac:dyDescent="0.35">
      <c r="B2178">
        <v>10</v>
      </c>
      <c r="C2178">
        <v>10</v>
      </c>
      <c r="D2178">
        <v>0</v>
      </c>
      <c r="E2178">
        <v>4</v>
      </c>
      <c r="F2178">
        <v>8.6699999999999999E-2</v>
      </c>
      <c r="G2178">
        <v>1.78E-2</v>
      </c>
      <c r="H2178">
        <v>5.6000000000000001E-2</v>
      </c>
      <c r="I2178">
        <v>0.12570000000000001</v>
      </c>
      <c r="K2178" t="str">
        <f t="shared" si="135"/>
        <v>PY</v>
      </c>
      <c r="L2178">
        <f t="shared" si="132"/>
        <v>10</v>
      </c>
      <c r="M2178">
        <f t="shared" si="133"/>
        <v>10</v>
      </c>
      <c r="N2178">
        <f t="shared" si="134"/>
        <v>8.6699999999999999E-2</v>
      </c>
    </row>
    <row r="2179" spans="1:14" x14ac:dyDescent="0.35">
      <c r="B2179">
        <v>11</v>
      </c>
      <c r="C2179">
        <v>6</v>
      </c>
      <c r="D2179">
        <v>0</v>
      </c>
      <c r="E2179">
        <v>1</v>
      </c>
      <c r="F2179">
        <v>8.6699999999999999E-2</v>
      </c>
      <c r="G2179">
        <v>1.78E-2</v>
      </c>
      <c r="H2179">
        <v>5.6000000000000001E-2</v>
      </c>
      <c r="I2179">
        <v>0.12570000000000001</v>
      </c>
      <c r="K2179" t="str">
        <f t="shared" si="135"/>
        <v>PY</v>
      </c>
      <c r="L2179">
        <f t="shared" ref="L2179:L2242" si="136">B2179</f>
        <v>11</v>
      </c>
      <c r="M2179">
        <f t="shared" ref="M2179:M2242" si="137">C2179</f>
        <v>6</v>
      </c>
      <c r="N2179">
        <f t="shared" ref="N2179:N2242" si="138">F2179</f>
        <v>8.6699999999999999E-2</v>
      </c>
    </row>
    <row r="2180" spans="1:14" x14ac:dyDescent="0.35">
      <c r="B2180">
        <v>12</v>
      </c>
      <c r="C2180">
        <v>5</v>
      </c>
      <c r="D2180">
        <v>0</v>
      </c>
      <c r="E2180">
        <v>2</v>
      </c>
      <c r="F2180">
        <v>8.6699999999999999E-2</v>
      </c>
      <c r="G2180">
        <v>1.78E-2</v>
      </c>
      <c r="H2180">
        <v>5.6000000000000001E-2</v>
      </c>
      <c r="I2180">
        <v>0.12570000000000001</v>
      </c>
      <c r="K2180" t="str">
        <f t="shared" ref="K2180:K2243" si="139">IF(A2180&lt;&gt;"",A2180,K2179)</f>
        <v>PY</v>
      </c>
      <c r="L2180">
        <f t="shared" si="136"/>
        <v>12</v>
      </c>
      <c r="M2180">
        <f t="shared" si="137"/>
        <v>5</v>
      </c>
      <c r="N2180">
        <f t="shared" si="138"/>
        <v>8.6699999999999999E-2</v>
      </c>
    </row>
    <row r="2181" spans="1:14" x14ac:dyDescent="0.35">
      <c r="B2181">
        <v>13</v>
      </c>
      <c r="C2181">
        <v>3</v>
      </c>
      <c r="D2181">
        <v>1</v>
      </c>
      <c r="E2181">
        <v>2</v>
      </c>
      <c r="F2181">
        <v>5.7799999999999997E-2</v>
      </c>
      <c r="G2181">
        <v>2.64E-2</v>
      </c>
      <c r="H2181">
        <v>2.0199999999999999E-2</v>
      </c>
      <c r="I2181">
        <v>0.12470000000000001</v>
      </c>
      <c r="K2181" t="str">
        <f t="shared" si="139"/>
        <v>PY</v>
      </c>
      <c r="L2181">
        <f t="shared" si="136"/>
        <v>13</v>
      </c>
      <c r="M2181">
        <f t="shared" si="137"/>
        <v>3</v>
      </c>
      <c r="N2181">
        <f t="shared" si="138"/>
        <v>5.7799999999999997E-2</v>
      </c>
    </row>
    <row r="2182" spans="1:14" x14ac:dyDescent="0.35">
      <c r="A2182" t="s">
        <v>189</v>
      </c>
      <c r="K2182" t="str">
        <f t="shared" si="139"/>
        <v>QA</v>
      </c>
      <c r="L2182">
        <f t="shared" si="136"/>
        <v>0</v>
      </c>
      <c r="M2182">
        <f t="shared" si="137"/>
        <v>0</v>
      </c>
      <c r="N2182">
        <f t="shared" si="138"/>
        <v>0</v>
      </c>
    </row>
    <row r="2183" spans="1:14" x14ac:dyDescent="0.35">
      <c r="B2183">
        <v>1</v>
      </c>
      <c r="C2183">
        <v>4477</v>
      </c>
      <c r="D2183">
        <v>2914</v>
      </c>
      <c r="E2183">
        <v>312</v>
      </c>
      <c r="F2183">
        <v>0.34910000000000002</v>
      </c>
      <c r="G2183">
        <v>7.1000000000000004E-3</v>
      </c>
      <c r="H2183">
        <v>0.3352</v>
      </c>
      <c r="I2183">
        <v>0.36309999999999998</v>
      </c>
      <c r="K2183" t="str">
        <f t="shared" si="139"/>
        <v>QA</v>
      </c>
      <c r="L2183">
        <f t="shared" si="136"/>
        <v>1</v>
      </c>
      <c r="M2183">
        <f t="shared" si="137"/>
        <v>4477</v>
      </c>
      <c r="N2183">
        <f t="shared" si="138"/>
        <v>0.34910000000000002</v>
      </c>
    </row>
    <row r="2184" spans="1:14" x14ac:dyDescent="0.35">
      <c r="B2184">
        <v>2</v>
      </c>
      <c r="C2184">
        <v>1251</v>
      </c>
      <c r="D2184">
        <v>466</v>
      </c>
      <c r="E2184">
        <v>130</v>
      </c>
      <c r="F2184">
        <v>0.21909999999999999</v>
      </c>
      <c r="G2184">
        <v>6.4999999999999997E-3</v>
      </c>
      <c r="H2184">
        <v>0.2064</v>
      </c>
      <c r="I2184">
        <v>0.23200000000000001</v>
      </c>
      <c r="K2184" t="str">
        <f t="shared" si="139"/>
        <v>QA</v>
      </c>
      <c r="L2184">
        <f t="shared" si="136"/>
        <v>2</v>
      </c>
      <c r="M2184">
        <f t="shared" si="137"/>
        <v>1251</v>
      </c>
      <c r="N2184">
        <f t="shared" si="138"/>
        <v>0.21909999999999999</v>
      </c>
    </row>
    <row r="2185" spans="1:14" x14ac:dyDescent="0.35">
      <c r="B2185">
        <v>3</v>
      </c>
      <c r="C2185">
        <v>655</v>
      </c>
      <c r="D2185">
        <v>182</v>
      </c>
      <c r="E2185">
        <v>73</v>
      </c>
      <c r="F2185">
        <v>0.15820000000000001</v>
      </c>
      <c r="G2185">
        <v>6.1000000000000004E-3</v>
      </c>
      <c r="H2185">
        <v>0.14649999999999999</v>
      </c>
      <c r="I2185">
        <v>0.17030000000000001</v>
      </c>
      <c r="K2185" t="str">
        <f t="shared" si="139"/>
        <v>QA</v>
      </c>
      <c r="L2185">
        <f t="shared" si="136"/>
        <v>3</v>
      </c>
      <c r="M2185">
        <f t="shared" si="137"/>
        <v>655</v>
      </c>
      <c r="N2185">
        <f t="shared" si="138"/>
        <v>0.15820000000000001</v>
      </c>
    </row>
    <row r="2186" spans="1:14" x14ac:dyDescent="0.35">
      <c r="B2186">
        <v>4</v>
      </c>
      <c r="C2186">
        <v>400</v>
      </c>
      <c r="D2186">
        <v>79</v>
      </c>
      <c r="E2186">
        <v>39</v>
      </c>
      <c r="F2186">
        <v>0.127</v>
      </c>
      <c r="G2186">
        <v>5.7999999999999996E-3</v>
      </c>
      <c r="H2186">
        <v>0.1158</v>
      </c>
      <c r="I2186">
        <v>0.1386</v>
      </c>
      <c r="K2186" t="str">
        <f t="shared" si="139"/>
        <v>QA</v>
      </c>
      <c r="L2186">
        <f t="shared" si="136"/>
        <v>4</v>
      </c>
      <c r="M2186">
        <f t="shared" si="137"/>
        <v>400</v>
      </c>
      <c r="N2186">
        <f t="shared" si="138"/>
        <v>0.127</v>
      </c>
    </row>
    <row r="2187" spans="1:14" x14ac:dyDescent="0.35">
      <c r="B2187">
        <v>5</v>
      </c>
      <c r="C2187">
        <v>282</v>
      </c>
      <c r="D2187">
        <v>39</v>
      </c>
      <c r="E2187">
        <v>31</v>
      </c>
      <c r="F2187">
        <v>0.1094</v>
      </c>
      <c r="G2187">
        <v>5.5999999999999999E-3</v>
      </c>
      <c r="H2187">
        <v>9.8599999999999993E-2</v>
      </c>
      <c r="I2187">
        <v>0.1208</v>
      </c>
      <c r="K2187" t="str">
        <f t="shared" si="139"/>
        <v>QA</v>
      </c>
      <c r="L2187">
        <f t="shared" si="136"/>
        <v>5</v>
      </c>
      <c r="M2187">
        <f t="shared" si="137"/>
        <v>282</v>
      </c>
      <c r="N2187">
        <f t="shared" si="138"/>
        <v>0.1094</v>
      </c>
    </row>
    <row r="2188" spans="1:14" x14ac:dyDescent="0.35">
      <c r="B2188">
        <v>6</v>
      </c>
      <c r="C2188">
        <v>212</v>
      </c>
      <c r="D2188">
        <v>26</v>
      </c>
      <c r="E2188">
        <v>17</v>
      </c>
      <c r="F2188">
        <v>9.6000000000000002E-2</v>
      </c>
      <c r="G2188">
        <v>5.4999999999999997E-3</v>
      </c>
      <c r="H2188">
        <v>8.5500000000000007E-2</v>
      </c>
      <c r="I2188">
        <v>0.1072</v>
      </c>
      <c r="K2188" t="str">
        <f t="shared" si="139"/>
        <v>QA</v>
      </c>
      <c r="L2188">
        <f t="shared" si="136"/>
        <v>6</v>
      </c>
      <c r="M2188">
        <f t="shared" si="137"/>
        <v>212</v>
      </c>
      <c r="N2188">
        <f t="shared" si="138"/>
        <v>9.6000000000000002E-2</v>
      </c>
    </row>
    <row r="2189" spans="1:14" x14ac:dyDescent="0.35">
      <c r="B2189">
        <v>7</v>
      </c>
      <c r="C2189">
        <v>169</v>
      </c>
      <c r="D2189">
        <v>22</v>
      </c>
      <c r="E2189">
        <v>25</v>
      </c>
      <c r="F2189">
        <v>8.3500000000000005E-2</v>
      </c>
      <c r="G2189">
        <v>5.4000000000000003E-3</v>
      </c>
      <c r="H2189">
        <v>7.3300000000000004E-2</v>
      </c>
      <c r="I2189">
        <v>9.4500000000000001E-2</v>
      </c>
      <c r="K2189" t="str">
        <f t="shared" si="139"/>
        <v>QA</v>
      </c>
      <c r="L2189">
        <f t="shared" si="136"/>
        <v>7</v>
      </c>
      <c r="M2189">
        <f t="shared" si="137"/>
        <v>169</v>
      </c>
      <c r="N2189">
        <f t="shared" si="138"/>
        <v>8.3500000000000005E-2</v>
      </c>
    </row>
    <row r="2190" spans="1:14" x14ac:dyDescent="0.35">
      <c r="B2190">
        <v>8</v>
      </c>
      <c r="C2190">
        <v>122</v>
      </c>
      <c r="D2190">
        <v>13</v>
      </c>
      <c r="E2190">
        <v>22</v>
      </c>
      <c r="F2190">
        <v>7.46E-2</v>
      </c>
      <c r="G2190">
        <v>5.4000000000000003E-3</v>
      </c>
      <c r="H2190">
        <v>6.4500000000000002E-2</v>
      </c>
      <c r="I2190">
        <v>8.5599999999999996E-2</v>
      </c>
      <c r="K2190" t="str">
        <f t="shared" si="139"/>
        <v>QA</v>
      </c>
      <c r="L2190">
        <f t="shared" si="136"/>
        <v>8</v>
      </c>
      <c r="M2190">
        <f t="shared" si="137"/>
        <v>122</v>
      </c>
      <c r="N2190">
        <f t="shared" si="138"/>
        <v>7.46E-2</v>
      </c>
    </row>
    <row r="2191" spans="1:14" x14ac:dyDescent="0.35">
      <c r="B2191">
        <v>9</v>
      </c>
      <c r="C2191">
        <v>87</v>
      </c>
      <c r="D2191">
        <v>4</v>
      </c>
      <c r="E2191">
        <v>15</v>
      </c>
      <c r="F2191">
        <v>7.1199999999999999E-2</v>
      </c>
      <c r="G2191">
        <v>5.4000000000000003E-3</v>
      </c>
      <c r="H2191">
        <v>6.1100000000000002E-2</v>
      </c>
      <c r="I2191">
        <v>8.2199999999999995E-2</v>
      </c>
      <c r="K2191" t="str">
        <f t="shared" si="139"/>
        <v>QA</v>
      </c>
      <c r="L2191">
        <f t="shared" si="136"/>
        <v>9</v>
      </c>
      <c r="M2191">
        <f t="shared" si="137"/>
        <v>87</v>
      </c>
      <c r="N2191">
        <f t="shared" si="138"/>
        <v>7.1199999999999999E-2</v>
      </c>
    </row>
    <row r="2192" spans="1:14" x14ac:dyDescent="0.35">
      <c r="B2192">
        <v>10</v>
      </c>
      <c r="C2192">
        <v>68</v>
      </c>
      <c r="D2192">
        <v>3</v>
      </c>
      <c r="E2192">
        <v>12</v>
      </c>
      <c r="F2192">
        <v>6.8000000000000005E-2</v>
      </c>
      <c r="G2192">
        <v>5.4000000000000003E-3</v>
      </c>
      <c r="H2192">
        <v>5.79E-2</v>
      </c>
      <c r="I2192">
        <v>7.9200000000000007E-2</v>
      </c>
      <c r="K2192" t="str">
        <f t="shared" si="139"/>
        <v>QA</v>
      </c>
      <c r="L2192">
        <f t="shared" si="136"/>
        <v>10</v>
      </c>
      <c r="M2192">
        <f t="shared" si="137"/>
        <v>68</v>
      </c>
      <c r="N2192">
        <f t="shared" si="138"/>
        <v>6.8000000000000005E-2</v>
      </c>
    </row>
    <row r="2193" spans="1:14" x14ac:dyDescent="0.35">
      <c r="B2193">
        <v>11</v>
      </c>
      <c r="C2193">
        <v>53</v>
      </c>
      <c r="D2193">
        <v>3</v>
      </c>
      <c r="E2193">
        <v>14</v>
      </c>
      <c r="F2193">
        <v>6.4199999999999993E-2</v>
      </c>
      <c r="G2193">
        <v>5.5999999999999999E-3</v>
      </c>
      <c r="H2193">
        <v>5.3800000000000001E-2</v>
      </c>
      <c r="I2193">
        <v>7.5700000000000003E-2</v>
      </c>
      <c r="K2193" t="str">
        <f t="shared" si="139"/>
        <v>QA</v>
      </c>
      <c r="L2193">
        <f t="shared" si="136"/>
        <v>11</v>
      </c>
      <c r="M2193">
        <f t="shared" si="137"/>
        <v>53</v>
      </c>
      <c r="N2193">
        <f t="shared" si="138"/>
        <v>6.4199999999999993E-2</v>
      </c>
    </row>
    <row r="2194" spans="1:14" x14ac:dyDescent="0.35">
      <c r="B2194">
        <v>12</v>
      </c>
      <c r="C2194">
        <v>36</v>
      </c>
      <c r="D2194">
        <v>1</v>
      </c>
      <c r="E2194">
        <v>15</v>
      </c>
      <c r="F2194">
        <v>6.2399999999999997E-2</v>
      </c>
      <c r="G2194">
        <v>5.7000000000000002E-3</v>
      </c>
      <c r="H2194">
        <v>5.1900000000000002E-2</v>
      </c>
      <c r="I2194">
        <v>7.4200000000000002E-2</v>
      </c>
      <c r="K2194" t="str">
        <f t="shared" si="139"/>
        <v>QA</v>
      </c>
      <c r="L2194">
        <f t="shared" si="136"/>
        <v>12</v>
      </c>
      <c r="M2194">
        <f t="shared" si="137"/>
        <v>36</v>
      </c>
      <c r="N2194">
        <f t="shared" si="138"/>
        <v>6.2399999999999997E-2</v>
      </c>
    </row>
    <row r="2195" spans="1:14" x14ac:dyDescent="0.35">
      <c r="B2195">
        <v>13</v>
      </c>
      <c r="C2195">
        <v>20</v>
      </c>
      <c r="D2195">
        <v>0</v>
      </c>
      <c r="E2195">
        <v>9</v>
      </c>
      <c r="F2195">
        <v>6.2399999999999997E-2</v>
      </c>
      <c r="G2195">
        <v>5.7000000000000002E-3</v>
      </c>
      <c r="H2195">
        <v>5.1900000000000002E-2</v>
      </c>
      <c r="I2195">
        <v>7.4200000000000002E-2</v>
      </c>
      <c r="K2195" t="str">
        <f t="shared" si="139"/>
        <v>QA</v>
      </c>
      <c r="L2195">
        <f t="shared" si="136"/>
        <v>13</v>
      </c>
      <c r="M2195">
        <f t="shared" si="137"/>
        <v>20</v>
      </c>
      <c r="N2195">
        <f t="shared" si="138"/>
        <v>6.2399999999999997E-2</v>
      </c>
    </row>
    <row r="2196" spans="1:14" x14ac:dyDescent="0.35">
      <c r="B2196">
        <v>14</v>
      </c>
      <c r="C2196">
        <v>11</v>
      </c>
      <c r="D2196">
        <v>0</v>
      </c>
      <c r="E2196">
        <v>11</v>
      </c>
      <c r="F2196">
        <v>6.2399999999999997E-2</v>
      </c>
      <c r="G2196">
        <v>5.7000000000000002E-3</v>
      </c>
      <c r="H2196">
        <v>5.1900000000000002E-2</v>
      </c>
      <c r="I2196">
        <v>7.4200000000000002E-2</v>
      </c>
      <c r="K2196" t="str">
        <f t="shared" si="139"/>
        <v>QA</v>
      </c>
      <c r="L2196">
        <f t="shared" si="136"/>
        <v>14</v>
      </c>
      <c r="M2196">
        <f t="shared" si="137"/>
        <v>11</v>
      </c>
      <c r="N2196">
        <f t="shared" si="138"/>
        <v>6.2399999999999997E-2</v>
      </c>
    </row>
    <row r="2197" spans="1:14" x14ac:dyDescent="0.35">
      <c r="A2197" t="s">
        <v>190</v>
      </c>
      <c r="K2197" t="str">
        <f t="shared" si="139"/>
        <v>RE</v>
      </c>
      <c r="L2197">
        <f t="shared" si="136"/>
        <v>0</v>
      </c>
      <c r="M2197">
        <f t="shared" si="137"/>
        <v>0</v>
      </c>
      <c r="N2197">
        <f t="shared" si="138"/>
        <v>0</v>
      </c>
    </row>
    <row r="2198" spans="1:14" x14ac:dyDescent="0.35">
      <c r="B2198">
        <v>1</v>
      </c>
      <c r="C2198">
        <v>1154</v>
      </c>
      <c r="D2198">
        <v>623</v>
      </c>
      <c r="E2198">
        <v>79</v>
      </c>
      <c r="F2198">
        <v>0.46010000000000001</v>
      </c>
      <c r="G2198">
        <v>1.47E-2</v>
      </c>
      <c r="H2198">
        <v>0.43109999999999998</v>
      </c>
      <c r="I2198">
        <v>0.48859999999999998</v>
      </c>
      <c r="K2198" t="str">
        <f t="shared" si="139"/>
        <v>RE</v>
      </c>
      <c r="L2198">
        <f t="shared" si="136"/>
        <v>1</v>
      </c>
      <c r="M2198">
        <f t="shared" si="137"/>
        <v>1154</v>
      </c>
      <c r="N2198">
        <f t="shared" si="138"/>
        <v>0.46010000000000001</v>
      </c>
    </row>
    <row r="2199" spans="1:14" x14ac:dyDescent="0.35">
      <c r="B2199">
        <v>2</v>
      </c>
      <c r="C2199">
        <v>452</v>
      </c>
      <c r="D2199">
        <v>159</v>
      </c>
      <c r="E2199">
        <v>25</v>
      </c>
      <c r="F2199">
        <v>0.29830000000000001</v>
      </c>
      <c r="G2199">
        <v>1.4E-2</v>
      </c>
      <c r="H2199">
        <v>0.27100000000000002</v>
      </c>
      <c r="I2199">
        <v>0.32600000000000001</v>
      </c>
      <c r="K2199" t="str">
        <f t="shared" si="139"/>
        <v>RE</v>
      </c>
      <c r="L2199">
        <f t="shared" si="136"/>
        <v>2</v>
      </c>
      <c r="M2199">
        <f t="shared" si="137"/>
        <v>452</v>
      </c>
      <c r="N2199">
        <f t="shared" si="138"/>
        <v>0.29830000000000001</v>
      </c>
    </row>
    <row r="2200" spans="1:14" x14ac:dyDescent="0.35">
      <c r="B2200">
        <v>3</v>
      </c>
      <c r="C2200">
        <v>268</v>
      </c>
      <c r="D2200">
        <v>77</v>
      </c>
      <c r="E2200">
        <v>21</v>
      </c>
      <c r="F2200">
        <v>0.21260000000000001</v>
      </c>
      <c r="G2200">
        <v>1.2999999999999999E-2</v>
      </c>
      <c r="H2200">
        <v>0.18770000000000001</v>
      </c>
      <c r="I2200">
        <v>0.23849999999999999</v>
      </c>
      <c r="K2200" t="str">
        <f t="shared" si="139"/>
        <v>RE</v>
      </c>
      <c r="L2200">
        <f t="shared" si="136"/>
        <v>3</v>
      </c>
      <c r="M2200">
        <f t="shared" si="137"/>
        <v>268</v>
      </c>
      <c r="N2200">
        <f t="shared" si="138"/>
        <v>0.21260000000000001</v>
      </c>
    </row>
    <row r="2201" spans="1:14" x14ac:dyDescent="0.35">
      <c r="B2201">
        <v>4</v>
      </c>
      <c r="C2201">
        <v>170</v>
      </c>
      <c r="D2201">
        <v>43</v>
      </c>
      <c r="E2201">
        <v>16</v>
      </c>
      <c r="F2201">
        <v>0.1588</v>
      </c>
      <c r="G2201">
        <v>1.2E-2</v>
      </c>
      <c r="H2201">
        <v>0.1361</v>
      </c>
      <c r="I2201">
        <v>0.18310000000000001</v>
      </c>
      <c r="K2201" t="str">
        <f t="shared" si="139"/>
        <v>RE</v>
      </c>
      <c r="L2201">
        <f t="shared" si="136"/>
        <v>4</v>
      </c>
      <c r="M2201">
        <f t="shared" si="137"/>
        <v>170</v>
      </c>
      <c r="N2201">
        <f t="shared" si="138"/>
        <v>0.1588</v>
      </c>
    </row>
    <row r="2202" spans="1:14" x14ac:dyDescent="0.35">
      <c r="B2202">
        <v>5</v>
      </c>
      <c r="C2202">
        <v>111</v>
      </c>
      <c r="D2202">
        <v>18</v>
      </c>
      <c r="E2202">
        <v>12</v>
      </c>
      <c r="F2202">
        <v>0.1331</v>
      </c>
      <c r="G2202">
        <v>1.15E-2</v>
      </c>
      <c r="H2202">
        <v>0.1115</v>
      </c>
      <c r="I2202">
        <v>0.1565</v>
      </c>
      <c r="K2202" t="str">
        <f t="shared" si="139"/>
        <v>RE</v>
      </c>
      <c r="L2202">
        <f t="shared" si="136"/>
        <v>5</v>
      </c>
      <c r="M2202">
        <f t="shared" si="137"/>
        <v>111</v>
      </c>
      <c r="N2202">
        <f t="shared" si="138"/>
        <v>0.1331</v>
      </c>
    </row>
    <row r="2203" spans="1:14" x14ac:dyDescent="0.35">
      <c r="B2203">
        <v>6</v>
      </c>
      <c r="C2203">
        <v>81</v>
      </c>
      <c r="D2203">
        <v>16</v>
      </c>
      <c r="E2203">
        <v>9</v>
      </c>
      <c r="F2203">
        <v>0.10680000000000001</v>
      </c>
      <c r="G2203">
        <v>1.09E-2</v>
      </c>
      <c r="H2203">
        <v>8.6499999999999994E-2</v>
      </c>
      <c r="I2203">
        <v>0.12939999999999999</v>
      </c>
      <c r="K2203" t="str">
        <f t="shared" si="139"/>
        <v>RE</v>
      </c>
      <c r="L2203">
        <f t="shared" si="136"/>
        <v>6</v>
      </c>
      <c r="M2203">
        <f t="shared" si="137"/>
        <v>81</v>
      </c>
      <c r="N2203">
        <f t="shared" si="138"/>
        <v>0.10680000000000001</v>
      </c>
    </row>
    <row r="2204" spans="1:14" x14ac:dyDescent="0.35">
      <c r="B2204">
        <v>7</v>
      </c>
      <c r="C2204">
        <v>56</v>
      </c>
      <c r="D2204">
        <v>5</v>
      </c>
      <c r="E2204">
        <v>9</v>
      </c>
      <c r="F2204">
        <v>9.7199999999999995E-2</v>
      </c>
      <c r="G2204">
        <v>1.0800000000000001E-2</v>
      </c>
      <c r="H2204">
        <v>7.7499999999999999E-2</v>
      </c>
      <c r="I2204">
        <v>0.1196</v>
      </c>
      <c r="K2204" t="str">
        <f t="shared" si="139"/>
        <v>RE</v>
      </c>
      <c r="L2204">
        <f t="shared" si="136"/>
        <v>7</v>
      </c>
      <c r="M2204">
        <f t="shared" si="137"/>
        <v>56</v>
      </c>
      <c r="N2204">
        <f t="shared" si="138"/>
        <v>9.7199999999999995E-2</v>
      </c>
    </row>
    <row r="2205" spans="1:14" x14ac:dyDescent="0.35">
      <c r="B2205">
        <v>8</v>
      </c>
      <c r="C2205">
        <v>42</v>
      </c>
      <c r="D2205">
        <v>4</v>
      </c>
      <c r="E2205">
        <v>7</v>
      </c>
      <c r="F2205">
        <v>8.7999999999999995E-2</v>
      </c>
      <c r="G2205">
        <v>1.0699999999999999E-2</v>
      </c>
      <c r="H2205">
        <v>6.8500000000000005E-2</v>
      </c>
      <c r="I2205">
        <v>0.1104</v>
      </c>
      <c r="K2205" t="str">
        <f t="shared" si="139"/>
        <v>RE</v>
      </c>
      <c r="L2205">
        <f t="shared" si="136"/>
        <v>8</v>
      </c>
      <c r="M2205">
        <f t="shared" si="137"/>
        <v>42</v>
      </c>
      <c r="N2205">
        <f t="shared" si="138"/>
        <v>8.7999999999999995E-2</v>
      </c>
    </row>
    <row r="2206" spans="1:14" x14ac:dyDescent="0.35">
      <c r="B2206">
        <v>9</v>
      </c>
      <c r="C2206">
        <v>31</v>
      </c>
      <c r="D2206">
        <v>5</v>
      </c>
      <c r="E2206">
        <v>4</v>
      </c>
      <c r="F2206">
        <v>7.3800000000000004E-2</v>
      </c>
      <c r="G2206">
        <v>1.0699999999999999E-2</v>
      </c>
      <c r="H2206">
        <v>5.4699999999999999E-2</v>
      </c>
      <c r="I2206">
        <v>9.6500000000000002E-2</v>
      </c>
      <c r="K2206" t="str">
        <f t="shared" si="139"/>
        <v>RE</v>
      </c>
      <c r="L2206">
        <f t="shared" si="136"/>
        <v>9</v>
      </c>
      <c r="M2206">
        <f t="shared" si="137"/>
        <v>31</v>
      </c>
      <c r="N2206">
        <f t="shared" si="138"/>
        <v>7.3800000000000004E-2</v>
      </c>
    </row>
    <row r="2207" spans="1:14" x14ac:dyDescent="0.35">
      <c r="B2207">
        <v>10</v>
      </c>
      <c r="C2207">
        <v>22</v>
      </c>
      <c r="D2207">
        <v>2</v>
      </c>
      <c r="E2207">
        <v>6</v>
      </c>
      <c r="F2207">
        <v>6.7100000000000007E-2</v>
      </c>
      <c r="G2207">
        <v>1.0699999999999999E-2</v>
      </c>
      <c r="H2207">
        <v>4.8099999999999997E-2</v>
      </c>
      <c r="I2207">
        <v>9.01E-2</v>
      </c>
      <c r="K2207" t="str">
        <f t="shared" si="139"/>
        <v>RE</v>
      </c>
      <c r="L2207">
        <f t="shared" si="136"/>
        <v>10</v>
      </c>
      <c r="M2207">
        <f t="shared" si="137"/>
        <v>22</v>
      </c>
      <c r="N2207">
        <f t="shared" si="138"/>
        <v>6.7100000000000007E-2</v>
      </c>
    </row>
    <row r="2208" spans="1:14" x14ac:dyDescent="0.35">
      <c r="B2208">
        <v>11</v>
      </c>
      <c r="C2208">
        <v>14</v>
      </c>
      <c r="D2208">
        <v>1</v>
      </c>
      <c r="E2208">
        <v>5</v>
      </c>
      <c r="F2208">
        <v>6.2300000000000001E-2</v>
      </c>
      <c r="G2208">
        <v>1.0999999999999999E-2</v>
      </c>
      <c r="H2208">
        <v>4.3099999999999999E-2</v>
      </c>
      <c r="I2208">
        <v>8.6199999999999999E-2</v>
      </c>
      <c r="K2208" t="str">
        <f t="shared" si="139"/>
        <v>RE</v>
      </c>
      <c r="L2208">
        <f t="shared" si="136"/>
        <v>11</v>
      </c>
      <c r="M2208">
        <f t="shared" si="137"/>
        <v>14</v>
      </c>
      <c r="N2208">
        <f t="shared" si="138"/>
        <v>6.2300000000000001E-2</v>
      </c>
    </row>
    <row r="2209" spans="1:14" x14ac:dyDescent="0.35">
      <c r="B2209">
        <v>12</v>
      </c>
      <c r="C2209">
        <v>8</v>
      </c>
      <c r="D2209">
        <v>0</v>
      </c>
      <c r="E2209">
        <v>4</v>
      </c>
      <c r="F2209">
        <v>6.2300000000000001E-2</v>
      </c>
      <c r="G2209">
        <v>1.0999999999999999E-2</v>
      </c>
      <c r="H2209">
        <v>4.3099999999999999E-2</v>
      </c>
      <c r="I2209">
        <v>8.6199999999999999E-2</v>
      </c>
      <c r="K2209" t="str">
        <f t="shared" si="139"/>
        <v>RE</v>
      </c>
      <c r="L2209">
        <f t="shared" si="136"/>
        <v>12</v>
      </c>
      <c r="M2209">
        <f t="shared" si="137"/>
        <v>8</v>
      </c>
      <c r="N2209">
        <f t="shared" si="138"/>
        <v>6.2300000000000001E-2</v>
      </c>
    </row>
    <row r="2210" spans="1:14" x14ac:dyDescent="0.35">
      <c r="B2210">
        <v>13</v>
      </c>
      <c r="C2210">
        <v>4</v>
      </c>
      <c r="D2210">
        <v>0</v>
      </c>
      <c r="E2210">
        <v>3</v>
      </c>
      <c r="F2210">
        <v>6.2300000000000001E-2</v>
      </c>
      <c r="G2210">
        <v>1.0999999999999999E-2</v>
      </c>
      <c r="H2210">
        <v>4.3099999999999999E-2</v>
      </c>
      <c r="I2210">
        <v>8.6199999999999999E-2</v>
      </c>
      <c r="K2210" t="str">
        <f t="shared" si="139"/>
        <v>RE</v>
      </c>
      <c r="L2210">
        <f t="shared" si="136"/>
        <v>13</v>
      </c>
      <c r="M2210">
        <f t="shared" si="137"/>
        <v>4</v>
      </c>
      <c r="N2210">
        <f t="shared" si="138"/>
        <v>6.2300000000000001E-2</v>
      </c>
    </row>
    <row r="2211" spans="1:14" x14ac:dyDescent="0.35">
      <c r="B2211">
        <v>14</v>
      </c>
      <c r="C2211">
        <v>1</v>
      </c>
      <c r="D2211">
        <v>0</v>
      </c>
      <c r="E2211">
        <v>1</v>
      </c>
      <c r="F2211">
        <v>6.2300000000000001E-2</v>
      </c>
      <c r="G2211">
        <v>1.0999999999999999E-2</v>
      </c>
      <c r="H2211">
        <v>4.3099999999999999E-2</v>
      </c>
      <c r="I2211">
        <v>8.6199999999999999E-2</v>
      </c>
      <c r="K2211" t="str">
        <f t="shared" si="139"/>
        <v>RE</v>
      </c>
      <c r="L2211">
        <f t="shared" si="136"/>
        <v>14</v>
      </c>
      <c r="M2211">
        <f t="shared" si="137"/>
        <v>1</v>
      </c>
      <c r="N2211">
        <f t="shared" si="138"/>
        <v>6.2300000000000001E-2</v>
      </c>
    </row>
    <row r="2212" spans="1:14" x14ac:dyDescent="0.35">
      <c r="A2212" t="s">
        <v>191</v>
      </c>
      <c r="K2212" t="str">
        <f t="shared" si="139"/>
        <v>RO</v>
      </c>
      <c r="L2212">
        <f t="shared" si="136"/>
        <v>0</v>
      </c>
      <c r="M2212">
        <f t="shared" si="137"/>
        <v>0</v>
      </c>
      <c r="N2212">
        <f t="shared" si="138"/>
        <v>0</v>
      </c>
    </row>
    <row r="2213" spans="1:14" x14ac:dyDescent="0.35">
      <c r="B2213">
        <v>1</v>
      </c>
      <c r="C2213">
        <v>1848</v>
      </c>
      <c r="D2213">
        <v>950</v>
      </c>
      <c r="E2213">
        <v>105</v>
      </c>
      <c r="F2213">
        <v>0.4859</v>
      </c>
      <c r="G2213">
        <v>1.1599999999999999E-2</v>
      </c>
      <c r="H2213">
        <v>0.46289999999999998</v>
      </c>
      <c r="I2213">
        <v>0.50849999999999995</v>
      </c>
      <c r="K2213" t="str">
        <f t="shared" si="139"/>
        <v>RO</v>
      </c>
      <c r="L2213">
        <f t="shared" si="136"/>
        <v>1</v>
      </c>
      <c r="M2213">
        <f t="shared" si="137"/>
        <v>1848</v>
      </c>
      <c r="N2213">
        <f t="shared" si="138"/>
        <v>0.4859</v>
      </c>
    </row>
    <row r="2214" spans="1:14" x14ac:dyDescent="0.35">
      <c r="B2214">
        <v>2</v>
      </c>
      <c r="C2214">
        <v>793</v>
      </c>
      <c r="D2214">
        <v>283</v>
      </c>
      <c r="E2214">
        <v>48</v>
      </c>
      <c r="F2214">
        <v>0.3125</v>
      </c>
      <c r="G2214">
        <v>1.11E-2</v>
      </c>
      <c r="H2214">
        <v>0.2908</v>
      </c>
      <c r="I2214">
        <v>0.33450000000000002</v>
      </c>
      <c r="K2214" t="str">
        <f t="shared" si="139"/>
        <v>RO</v>
      </c>
      <c r="L2214">
        <f t="shared" si="136"/>
        <v>2</v>
      </c>
      <c r="M2214">
        <f t="shared" si="137"/>
        <v>793</v>
      </c>
      <c r="N2214">
        <f t="shared" si="138"/>
        <v>0.3125</v>
      </c>
    </row>
    <row r="2215" spans="1:14" x14ac:dyDescent="0.35">
      <c r="B2215">
        <v>3</v>
      </c>
      <c r="C2215">
        <v>462</v>
      </c>
      <c r="D2215">
        <v>134</v>
      </c>
      <c r="E2215">
        <v>32</v>
      </c>
      <c r="F2215">
        <v>0.22189999999999999</v>
      </c>
      <c r="G2215">
        <v>1.03E-2</v>
      </c>
      <c r="H2215">
        <v>0.20200000000000001</v>
      </c>
      <c r="I2215">
        <v>0.2424</v>
      </c>
      <c r="K2215" t="str">
        <f t="shared" si="139"/>
        <v>RO</v>
      </c>
      <c r="L2215">
        <f t="shared" si="136"/>
        <v>3</v>
      </c>
      <c r="M2215">
        <f t="shared" si="137"/>
        <v>462</v>
      </c>
      <c r="N2215">
        <f t="shared" si="138"/>
        <v>0.22189999999999999</v>
      </c>
    </row>
    <row r="2216" spans="1:14" x14ac:dyDescent="0.35">
      <c r="B2216">
        <v>4</v>
      </c>
      <c r="C2216">
        <v>296</v>
      </c>
      <c r="D2216">
        <v>64</v>
      </c>
      <c r="E2216">
        <v>28</v>
      </c>
      <c r="F2216">
        <v>0.1739</v>
      </c>
      <c r="G2216">
        <v>9.7000000000000003E-3</v>
      </c>
      <c r="H2216">
        <v>0.15540000000000001</v>
      </c>
      <c r="I2216">
        <v>0.1933</v>
      </c>
      <c r="K2216" t="str">
        <f t="shared" si="139"/>
        <v>RO</v>
      </c>
      <c r="L2216">
        <f t="shared" si="136"/>
        <v>4</v>
      </c>
      <c r="M2216">
        <f t="shared" si="137"/>
        <v>296</v>
      </c>
      <c r="N2216">
        <f t="shared" si="138"/>
        <v>0.1739</v>
      </c>
    </row>
    <row r="2217" spans="1:14" x14ac:dyDescent="0.35">
      <c r="B2217">
        <v>5</v>
      </c>
      <c r="C2217">
        <v>204</v>
      </c>
      <c r="D2217">
        <v>36</v>
      </c>
      <c r="E2217">
        <v>13</v>
      </c>
      <c r="F2217">
        <v>0.14319999999999999</v>
      </c>
      <c r="G2217">
        <v>9.1999999999999998E-3</v>
      </c>
      <c r="H2217">
        <v>0.12570000000000001</v>
      </c>
      <c r="I2217">
        <v>0.1618</v>
      </c>
      <c r="K2217" t="str">
        <f t="shared" si="139"/>
        <v>RO</v>
      </c>
      <c r="L2217">
        <f t="shared" si="136"/>
        <v>5</v>
      </c>
      <c r="M2217">
        <f t="shared" si="137"/>
        <v>204</v>
      </c>
      <c r="N2217">
        <f t="shared" si="138"/>
        <v>0.14319999999999999</v>
      </c>
    </row>
    <row r="2218" spans="1:14" x14ac:dyDescent="0.35">
      <c r="B2218">
        <v>6</v>
      </c>
      <c r="C2218">
        <v>155</v>
      </c>
      <c r="D2218">
        <v>21</v>
      </c>
      <c r="E2218">
        <v>16</v>
      </c>
      <c r="F2218">
        <v>0.12379999999999999</v>
      </c>
      <c r="G2218">
        <v>8.8999999999999999E-3</v>
      </c>
      <c r="H2218">
        <v>0.107</v>
      </c>
      <c r="I2218">
        <v>0.14180000000000001</v>
      </c>
      <c r="K2218" t="str">
        <f t="shared" si="139"/>
        <v>RO</v>
      </c>
      <c r="L2218">
        <f t="shared" si="136"/>
        <v>6</v>
      </c>
      <c r="M2218">
        <f t="shared" si="137"/>
        <v>155</v>
      </c>
      <c r="N2218">
        <f t="shared" si="138"/>
        <v>0.12379999999999999</v>
      </c>
    </row>
    <row r="2219" spans="1:14" x14ac:dyDescent="0.35">
      <c r="B2219">
        <v>7</v>
      </c>
      <c r="C2219">
        <v>118</v>
      </c>
      <c r="D2219">
        <v>25</v>
      </c>
      <c r="E2219">
        <v>17</v>
      </c>
      <c r="F2219">
        <v>9.7600000000000006E-2</v>
      </c>
      <c r="G2219">
        <v>8.3999999999999995E-3</v>
      </c>
      <c r="H2219">
        <v>8.1900000000000001E-2</v>
      </c>
      <c r="I2219">
        <v>0.1148</v>
      </c>
      <c r="K2219" t="str">
        <f t="shared" si="139"/>
        <v>RO</v>
      </c>
      <c r="L2219">
        <f t="shared" si="136"/>
        <v>7</v>
      </c>
      <c r="M2219">
        <f t="shared" si="137"/>
        <v>118</v>
      </c>
      <c r="N2219">
        <f t="shared" si="138"/>
        <v>9.7600000000000006E-2</v>
      </c>
    </row>
    <row r="2220" spans="1:14" x14ac:dyDescent="0.35">
      <c r="B2220">
        <v>8</v>
      </c>
      <c r="C2220">
        <v>76</v>
      </c>
      <c r="D2220">
        <v>6</v>
      </c>
      <c r="E2220">
        <v>6</v>
      </c>
      <c r="F2220">
        <v>8.9899999999999994E-2</v>
      </c>
      <c r="G2220">
        <v>8.3000000000000001E-3</v>
      </c>
      <c r="H2220">
        <v>7.4499999999999997E-2</v>
      </c>
      <c r="I2220">
        <v>0.107</v>
      </c>
      <c r="K2220" t="str">
        <f t="shared" si="139"/>
        <v>RO</v>
      </c>
      <c r="L2220">
        <f t="shared" si="136"/>
        <v>8</v>
      </c>
      <c r="M2220">
        <f t="shared" si="137"/>
        <v>76</v>
      </c>
      <c r="N2220">
        <f t="shared" si="138"/>
        <v>8.9899999999999994E-2</v>
      </c>
    </row>
    <row r="2221" spans="1:14" x14ac:dyDescent="0.35">
      <c r="B2221">
        <v>9</v>
      </c>
      <c r="C2221">
        <v>64</v>
      </c>
      <c r="D2221">
        <v>6</v>
      </c>
      <c r="E2221">
        <v>13</v>
      </c>
      <c r="F2221">
        <v>8.14E-2</v>
      </c>
      <c r="G2221">
        <v>8.2000000000000007E-3</v>
      </c>
      <c r="H2221">
        <v>6.6299999999999998E-2</v>
      </c>
      <c r="I2221">
        <v>9.8500000000000004E-2</v>
      </c>
      <c r="K2221" t="str">
        <f t="shared" si="139"/>
        <v>RO</v>
      </c>
      <c r="L2221">
        <f t="shared" si="136"/>
        <v>9</v>
      </c>
      <c r="M2221">
        <f t="shared" si="137"/>
        <v>64</v>
      </c>
      <c r="N2221">
        <f t="shared" si="138"/>
        <v>8.14E-2</v>
      </c>
    </row>
    <row r="2222" spans="1:14" x14ac:dyDescent="0.35">
      <c r="B2222">
        <v>10</v>
      </c>
      <c r="C2222">
        <v>45</v>
      </c>
      <c r="D2222">
        <v>5</v>
      </c>
      <c r="E2222">
        <v>10</v>
      </c>
      <c r="F2222">
        <v>7.2400000000000006E-2</v>
      </c>
      <c r="G2222">
        <v>8.2000000000000007E-3</v>
      </c>
      <c r="H2222">
        <v>5.74E-2</v>
      </c>
      <c r="I2222">
        <v>8.9700000000000002E-2</v>
      </c>
      <c r="K2222" t="str">
        <f t="shared" si="139"/>
        <v>RO</v>
      </c>
      <c r="L2222">
        <f t="shared" si="136"/>
        <v>10</v>
      </c>
      <c r="M2222">
        <f t="shared" si="137"/>
        <v>45</v>
      </c>
      <c r="N2222">
        <f t="shared" si="138"/>
        <v>7.2400000000000006E-2</v>
      </c>
    </row>
    <row r="2223" spans="1:14" x14ac:dyDescent="0.35">
      <c r="B2223">
        <v>11</v>
      </c>
      <c r="C2223">
        <v>30</v>
      </c>
      <c r="D2223">
        <v>3</v>
      </c>
      <c r="E2223">
        <v>9</v>
      </c>
      <c r="F2223">
        <v>6.5199999999999994E-2</v>
      </c>
      <c r="G2223">
        <v>8.3999999999999995E-3</v>
      </c>
      <c r="H2223">
        <v>0.05</v>
      </c>
      <c r="I2223">
        <v>8.3000000000000004E-2</v>
      </c>
      <c r="K2223" t="str">
        <f t="shared" si="139"/>
        <v>RO</v>
      </c>
      <c r="L2223">
        <f t="shared" si="136"/>
        <v>11</v>
      </c>
      <c r="M2223">
        <f t="shared" si="137"/>
        <v>30</v>
      </c>
      <c r="N2223">
        <f t="shared" si="138"/>
        <v>6.5199999999999994E-2</v>
      </c>
    </row>
    <row r="2224" spans="1:14" x14ac:dyDescent="0.35">
      <c r="B2224">
        <v>12</v>
      </c>
      <c r="C2224">
        <v>18</v>
      </c>
      <c r="D2224">
        <v>1</v>
      </c>
      <c r="E2224">
        <v>7</v>
      </c>
      <c r="F2224">
        <v>6.1499999999999999E-2</v>
      </c>
      <c r="G2224">
        <v>8.6999999999999994E-3</v>
      </c>
      <c r="H2224">
        <v>4.5999999999999999E-2</v>
      </c>
      <c r="I2224">
        <v>8.0100000000000005E-2</v>
      </c>
      <c r="K2224" t="str">
        <f t="shared" si="139"/>
        <v>RO</v>
      </c>
      <c r="L2224">
        <f t="shared" si="136"/>
        <v>12</v>
      </c>
      <c r="M2224">
        <f t="shared" si="137"/>
        <v>18</v>
      </c>
      <c r="N2224">
        <f t="shared" si="138"/>
        <v>6.1499999999999999E-2</v>
      </c>
    </row>
    <row r="2225" spans="1:14" x14ac:dyDescent="0.35">
      <c r="B2225">
        <v>13</v>
      </c>
      <c r="C2225">
        <v>10</v>
      </c>
      <c r="D2225">
        <v>0</v>
      </c>
      <c r="E2225">
        <v>8</v>
      </c>
      <c r="F2225">
        <v>6.1499999999999999E-2</v>
      </c>
      <c r="G2225">
        <v>8.6999999999999994E-3</v>
      </c>
      <c r="H2225">
        <v>4.5999999999999999E-2</v>
      </c>
      <c r="I2225">
        <v>8.0100000000000005E-2</v>
      </c>
      <c r="K2225" t="str">
        <f t="shared" si="139"/>
        <v>RO</v>
      </c>
      <c r="L2225">
        <f t="shared" si="136"/>
        <v>13</v>
      </c>
      <c r="M2225">
        <f t="shared" si="137"/>
        <v>10</v>
      </c>
      <c r="N2225">
        <f t="shared" si="138"/>
        <v>6.1499999999999999E-2</v>
      </c>
    </row>
    <row r="2226" spans="1:14" x14ac:dyDescent="0.35">
      <c r="B2226">
        <v>14</v>
      </c>
      <c r="C2226">
        <v>2</v>
      </c>
      <c r="D2226">
        <v>0</v>
      </c>
      <c r="E2226">
        <v>2</v>
      </c>
      <c r="F2226">
        <v>6.1499999999999999E-2</v>
      </c>
      <c r="G2226">
        <v>8.6999999999999994E-3</v>
      </c>
      <c r="H2226">
        <v>4.5999999999999999E-2</v>
      </c>
      <c r="I2226">
        <v>8.0100000000000005E-2</v>
      </c>
      <c r="K2226" t="str">
        <f t="shared" si="139"/>
        <v>RO</v>
      </c>
      <c r="L2226">
        <f t="shared" si="136"/>
        <v>14</v>
      </c>
      <c r="M2226">
        <f t="shared" si="137"/>
        <v>2</v>
      </c>
      <c r="N2226">
        <f t="shared" si="138"/>
        <v>6.1499999999999999E-2</v>
      </c>
    </row>
    <row r="2227" spans="1:14" x14ac:dyDescent="0.35">
      <c r="A2227" t="s">
        <v>192</v>
      </c>
      <c r="K2227" t="str">
        <f t="shared" si="139"/>
        <v>RS</v>
      </c>
      <c r="L2227">
        <f t="shared" si="136"/>
        <v>0</v>
      </c>
      <c r="M2227">
        <f t="shared" si="137"/>
        <v>0</v>
      </c>
      <c r="N2227">
        <f t="shared" si="138"/>
        <v>0</v>
      </c>
    </row>
    <row r="2228" spans="1:14" x14ac:dyDescent="0.35">
      <c r="B2228">
        <v>1</v>
      </c>
      <c r="C2228">
        <v>355</v>
      </c>
      <c r="D2228">
        <v>193</v>
      </c>
      <c r="E2228">
        <v>48</v>
      </c>
      <c r="F2228">
        <v>0.45629999999999998</v>
      </c>
      <c r="G2228">
        <v>2.64E-2</v>
      </c>
      <c r="H2228">
        <v>0.40389999999999998</v>
      </c>
      <c r="I2228">
        <v>0.50719999999999998</v>
      </c>
      <c r="K2228" t="str">
        <f t="shared" si="139"/>
        <v>RS</v>
      </c>
      <c r="L2228">
        <f t="shared" si="136"/>
        <v>1</v>
      </c>
      <c r="M2228">
        <f t="shared" si="137"/>
        <v>355</v>
      </c>
      <c r="N2228">
        <f t="shared" si="138"/>
        <v>0.45629999999999998</v>
      </c>
    </row>
    <row r="2229" spans="1:14" x14ac:dyDescent="0.35">
      <c r="B2229">
        <v>2</v>
      </c>
      <c r="C2229">
        <v>114</v>
      </c>
      <c r="D2229">
        <v>41</v>
      </c>
      <c r="E2229">
        <v>15</v>
      </c>
      <c r="F2229">
        <v>0.29220000000000002</v>
      </c>
      <c r="G2229">
        <v>2.6599999999999999E-2</v>
      </c>
      <c r="H2229">
        <v>0.2412</v>
      </c>
      <c r="I2229">
        <v>0.34499999999999997</v>
      </c>
      <c r="K2229" t="str">
        <f t="shared" si="139"/>
        <v>RS</v>
      </c>
      <c r="L2229">
        <f t="shared" si="136"/>
        <v>2</v>
      </c>
      <c r="M2229">
        <f t="shared" si="137"/>
        <v>114</v>
      </c>
      <c r="N2229">
        <f t="shared" si="138"/>
        <v>0.29220000000000002</v>
      </c>
    </row>
    <row r="2230" spans="1:14" x14ac:dyDescent="0.35">
      <c r="B2230">
        <v>3</v>
      </c>
      <c r="C2230">
        <v>58</v>
      </c>
      <c r="D2230">
        <v>16</v>
      </c>
      <c r="E2230">
        <v>13</v>
      </c>
      <c r="F2230">
        <v>0.21160000000000001</v>
      </c>
      <c r="G2230">
        <v>2.58E-2</v>
      </c>
      <c r="H2230">
        <v>0.16350000000000001</v>
      </c>
      <c r="I2230">
        <v>0.26400000000000001</v>
      </c>
      <c r="K2230" t="str">
        <f t="shared" si="139"/>
        <v>RS</v>
      </c>
      <c r="L2230">
        <f t="shared" si="136"/>
        <v>3</v>
      </c>
      <c r="M2230">
        <f t="shared" si="137"/>
        <v>58</v>
      </c>
      <c r="N2230">
        <f t="shared" si="138"/>
        <v>0.21160000000000001</v>
      </c>
    </row>
    <row r="2231" spans="1:14" x14ac:dyDescent="0.35">
      <c r="B2231">
        <v>4</v>
      </c>
      <c r="C2231">
        <v>29</v>
      </c>
      <c r="D2231">
        <v>6</v>
      </c>
      <c r="E2231">
        <v>3</v>
      </c>
      <c r="F2231">
        <v>0.1678</v>
      </c>
      <c r="G2231">
        <v>2.5899999999999999E-2</v>
      </c>
      <c r="H2231">
        <v>0.1207</v>
      </c>
      <c r="I2231">
        <v>0.22170000000000001</v>
      </c>
      <c r="K2231" t="str">
        <f t="shared" si="139"/>
        <v>RS</v>
      </c>
      <c r="L2231">
        <f t="shared" si="136"/>
        <v>4</v>
      </c>
      <c r="M2231">
        <f t="shared" si="137"/>
        <v>29</v>
      </c>
      <c r="N2231">
        <f t="shared" si="138"/>
        <v>0.1678</v>
      </c>
    </row>
    <row r="2232" spans="1:14" x14ac:dyDescent="0.35">
      <c r="B2232">
        <v>5</v>
      </c>
      <c r="C2232">
        <v>20</v>
      </c>
      <c r="D2232">
        <v>3</v>
      </c>
      <c r="E2232">
        <v>3</v>
      </c>
      <c r="F2232">
        <v>0.14269999999999999</v>
      </c>
      <c r="G2232">
        <v>2.58E-2</v>
      </c>
      <c r="H2232">
        <v>9.6699999999999994E-2</v>
      </c>
      <c r="I2232">
        <v>0.19719999999999999</v>
      </c>
      <c r="K2232" t="str">
        <f t="shared" si="139"/>
        <v>RS</v>
      </c>
      <c r="L2232">
        <f t="shared" si="136"/>
        <v>5</v>
      </c>
      <c r="M2232">
        <f t="shared" si="137"/>
        <v>20</v>
      </c>
      <c r="N2232">
        <f t="shared" si="138"/>
        <v>0.14269999999999999</v>
      </c>
    </row>
    <row r="2233" spans="1:14" x14ac:dyDescent="0.35">
      <c r="B2233">
        <v>6</v>
      </c>
      <c r="C2233">
        <v>14</v>
      </c>
      <c r="D2233">
        <v>1</v>
      </c>
      <c r="E2233">
        <v>8</v>
      </c>
      <c r="F2233">
        <v>0.13250000000000001</v>
      </c>
      <c r="G2233">
        <v>2.5899999999999999E-2</v>
      </c>
      <c r="H2233">
        <v>8.6900000000000005E-2</v>
      </c>
      <c r="I2233">
        <v>0.18770000000000001</v>
      </c>
      <c r="K2233" t="str">
        <f t="shared" si="139"/>
        <v>RS</v>
      </c>
      <c r="L2233">
        <f t="shared" si="136"/>
        <v>6</v>
      </c>
      <c r="M2233">
        <f t="shared" si="137"/>
        <v>14</v>
      </c>
      <c r="N2233">
        <f t="shared" si="138"/>
        <v>0.13250000000000001</v>
      </c>
    </row>
    <row r="2234" spans="1:14" x14ac:dyDescent="0.35">
      <c r="B2234">
        <v>7</v>
      </c>
      <c r="C2234">
        <v>5</v>
      </c>
      <c r="D2234">
        <v>0</v>
      </c>
      <c r="E2234">
        <v>2</v>
      </c>
      <c r="F2234">
        <v>0.13250000000000001</v>
      </c>
      <c r="G2234">
        <v>2.5899999999999999E-2</v>
      </c>
      <c r="H2234">
        <v>8.6900000000000005E-2</v>
      </c>
      <c r="I2234">
        <v>0.18770000000000001</v>
      </c>
      <c r="K2234" t="str">
        <f t="shared" si="139"/>
        <v>RS</v>
      </c>
      <c r="L2234">
        <f t="shared" si="136"/>
        <v>7</v>
      </c>
      <c r="M2234">
        <f t="shared" si="137"/>
        <v>5</v>
      </c>
      <c r="N2234">
        <f t="shared" si="138"/>
        <v>0.13250000000000001</v>
      </c>
    </row>
    <row r="2235" spans="1:14" x14ac:dyDescent="0.35">
      <c r="B2235">
        <v>8</v>
      </c>
      <c r="C2235">
        <v>3</v>
      </c>
      <c r="D2235">
        <v>0</v>
      </c>
      <c r="E2235">
        <v>3</v>
      </c>
      <c r="F2235">
        <v>0.13250000000000001</v>
      </c>
      <c r="G2235">
        <v>2.5899999999999999E-2</v>
      </c>
      <c r="H2235">
        <v>8.6900000000000005E-2</v>
      </c>
      <c r="I2235">
        <v>0.18770000000000001</v>
      </c>
      <c r="K2235" t="str">
        <f t="shared" si="139"/>
        <v>RS</v>
      </c>
      <c r="L2235">
        <f t="shared" si="136"/>
        <v>8</v>
      </c>
      <c r="M2235">
        <f t="shared" si="137"/>
        <v>3</v>
      </c>
      <c r="N2235">
        <f t="shared" si="138"/>
        <v>0.13250000000000001</v>
      </c>
    </row>
    <row r="2236" spans="1:14" x14ac:dyDescent="0.35">
      <c r="A2236" t="s">
        <v>193</v>
      </c>
      <c r="K2236" t="str">
        <f t="shared" si="139"/>
        <v>RU</v>
      </c>
      <c r="L2236">
        <f t="shared" si="136"/>
        <v>0</v>
      </c>
      <c r="M2236">
        <f t="shared" si="137"/>
        <v>0</v>
      </c>
      <c r="N2236">
        <f t="shared" si="138"/>
        <v>0</v>
      </c>
    </row>
    <row r="2237" spans="1:14" x14ac:dyDescent="0.35">
      <c r="B2237">
        <v>1</v>
      </c>
      <c r="C2237">
        <v>4336</v>
      </c>
      <c r="D2237">
        <v>2214</v>
      </c>
      <c r="E2237">
        <v>248</v>
      </c>
      <c r="F2237">
        <v>0.4894</v>
      </c>
      <c r="G2237">
        <v>7.6E-3</v>
      </c>
      <c r="H2237">
        <v>0.47439999999999999</v>
      </c>
      <c r="I2237">
        <v>0.50419999999999998</v>
      </c>
      <c r="K2237" t="str">
        <f t="shared" si="139"/>
        <v>RU</v>
      </c>
      <c r="L2237">
        <f t="shared" si="136"/>
        <v>1</v>
      </c>
      <c r="M2237">
        <f t="shared" si="137"/>
        <v>4336</v>
      </c>
      <c r="N2237">
        <f t="shared" si="138"/>
        <v>0.4894</v>
      </c>
    </row>
    <row r="2238" spans="1:14" x14ac:dyDescent="0.35">
      <c r="B2238">
        <v>2</v>
      </c>
      <c r="C2238">
        <v>1874</v>
      </c>
      <c r="D2238">
        <v>639</v>
      </c>
      <c r="E2238">
        <v>131</v>
      </c>
      <c r="F2238">
        <v>0.32250000000000001</v>
      </c>
      <c r="G2238">
        <v>7.3000000000000001E-3</v>
      </c>
      <c r="H2238">
        <v>0.30819999999999997</v>
      </c>
      <c r="I2238">
        <v>0.33689999999999998</v>
      </c>
      <c r="K2238" t="str">
        <f t="shared" si="139"/>
        <v>RU</v>
      </c>
      <c r="L2238">
        <f t="shared" si="136"/>
        <v>2</v>
      </c>
      <c r="M2238">
        <f t="shared" si="137"/>
        <v>1874</v>
      </c>
      <c r="N2238">
        <f t="shared" si="138"/>
        <v>0.32250000000000001</v>
      </c>
    </row>
    <row r="2239" spans="1:14" x14ac:dyDescent="0.35">
      <c r="B2239">
        <v>3</v>
      </c>
      <c r="C2239">
        <v>1104</v>
      </c>
      <c r="D2239">
        <v>262</v>
      </c>
      <c r="E2239">
        <v>83</v>
      </c>
      <c r="F2239">
        <v>0.246</v>
      </c>
      <c r="G2239">
        <v>7.0000000000000001E-3</v>
      </c>
      <c r="H2239">
        <v>0.23250000000000001</v>
      </c>
      <c r="I2239">
        <v>0.25969999999999999</v>
      </c>
      <c r="K2239" t="str">
        <f t="shared" si="139"/>
        <v>RU</v>
      </c>
      <c r="L2239">
        <f t="shared" si="136"/>
        <v>3</v>
      </c>
      <c r="M2239">
        <f t="shared" si="137"/>
        <v>1104</v>
      </c>
      <c r="N2239">
        <f t="shared" si="138"/>
        <v>0.246</v>
      </c>
    </row>
    <row r="2240" spans="1:14" x14ac:dyDescent="0.35">
      <c r="B2240">
        <v>4</v>
      </c>
      <c r="C2240">
        <v>759</v>
      </c>
      <c r="D2240">
        <v>160</v>
      </c>
      <c r="E2240">
        <v>66</v>
      </c>
      <c r="F2240">
        <v>0.19409999999999999</v>
      </c>
      <c r="G2240">
        <v>6.6E-3</v>
      </c>
      <c r="H2240">
        <v>0.18140000000000001</v>
      </c>
      <c r="I2240">
        <v>0.2072</v>
      </c>
      <c r="K2240" t="str">
        <f t="shared" si="139"/>
        <v>RU</v>
      </c>
      <c r="L2240">
        <f t="shared" si="136"/>
        <v>4</v>
      </c>
      <c r="M2240">
        <f t="shared" si="137"/>
        <v>759</v>
      </c>
      <c r="N2240">
        <f t="shared" si="138"/>
        <v>0.19409999999999999</v>
      </c>
    </row>
    <row r="2241" spans="1:14" x14ac:dyDescent="0.35">
      <c r="B2241">
        <v>5</v>
      </c>
      <c r="C2241">
        <v>533</v>
      </c>
      <c r="D2241">
        <v>92</v>
      </c>
      <c r="E2241">
        <v>45</v>
      </c>
      <c r="F2241">
        <v>0.16059999999999999</v>
      </c>
      <c r="G2241">
        <v>6.3E-3</v>
      </c>
      <c r="H2241">
        <v>0.14849999999999999</v>
      </c>
      <c r="I2241">
        <v>0.17319999999999999</v>
      </c>
      <c r="K2241" t="str">
        <f t="shared" si="139"/>
        <v>RU</v>
      </c>
      <c r="L2241">
        <f t="shared" si="136"/>
        <v>5</v>
      </c>
      <c r="M2241">
        <f t="shared" si="137"/>
        <v>533</v>
      </c>
      <c r="N2241">
        <f t="shared" si="138"/>
        <v>0.16059999999999999</v>
      </c>
    </row>
    <row r="2242" spans="1:14" x14ac:dyDescent="0.35">
      <c r="B2242">
        <v>6</v>
      </c>
      <c r="C2242">
        <v>396</v>
      </c>
      <c r="D2242">
        <v>36</v>
      </c>
      <c r="E2242">
        <v>45</v>
      </c>
      <c r="F2242">
        <v>0.14599999999999999</v>
      </c>
      <c r="G2242">
        <v>6.1999999999999998E-3</v>
      </c>
      <c r="H2242">
        <v>0.1341</v>
      </c>
      <c r="I2242">
        <v>0.15840000000000001</v>
      </c>
      <c r="K2242" t="str">
        <f t="shared" si="139"/>
        <v>RU</v>
      </c>
      <c r="L2242">
        <f t="shared" si="136"/>
        <v>6</v>
      </c>
      <c r="M2242">
        <f t="shared" si="137"/>
        <v>396</v>
      </c>
      <c r="N2242">
        <f t="shared" si="138"/>
        <v>0.14599999999999999</v>
      </c>
    </row>
    <row r="2243" spans="1:14" x14ac:dyDescent="0.35">
      <c r="B2243">
        <v>7</v>
      </c>
      <c r="C2243">
        <v>315</v>
      </c>
      <c r="D2243">
        <v>34</v>
      </c>
      <c r="E2243">
        <v>28</v>
      </c>
      <c r="F2243">
        <v>0.1303</v>
      </c>
      <c r="G2243">
        <v>6.1000000000000004E-3</v>
      </c>
      <c r="H2243">
        <v>0.1186</v>
      </c>
      <c r="I2243">
        <v>0.1424</v>
      </c>
      <c r="K2243" t="str">
        <f t="shared" si="139"/>
        <v>RU</v>
      </c>
      <c r="L2243">
        <f t="shared" ref="L2243:L2306" si="140">B2243</f>
        <v>7</v>
      </c>
      <c r="M2243">
        <f t="shared" ref="M2243:M2306" si="141">C2243</f>
        <v>315</v>
      </c>
      <c r="N2243">
        <f t="shared" ref="N2243:N2306" si="142">F2243</f>
        <v>0.1303</v>
      </c>
    </row>
    <row r="2244" spans="1:14" x14ac:dyDescent="0.35">
      <c r="B2244">
        <v>8</v>
      </c>
      <c r="C2244">
        <v>253</v>
      </c>
      <c r="D2244">
        <v>32</v>
      </c>
      <c r="E2244">
        <v>33</v>
      </c>
      <c r="F2244">
        <v>0.1138</v>
      </c>
      <c r="G2244">
        <v>6.0000000000000001E-3</v>
      </c>
      <c r="H2244">
        <v>0.1024</v>
      </c>
      <c r="I2244">
        <v>0.1258</v>
      </c>
      <c r="K2244" t="str">
        <f t="shared" ref="K2244:K2307" si="143">IF(A2244&lt;&gt;"",A2244,K2243)</f>
        <v>RU</v>
      </c>
      <c r="L2244">
        <f t="shared" si="140"/>
        <v>8</v>
      </c>
      <c r="M2244">
        <f t="shared" si="141"/>
        <v>253</v>
      </c>
      <c r="N2244">
        <f t="shared" si="142"/>
        <v>0.1138</v>
      </c>
    </row>
    <row r="2245" spans="1:14" x14ac:dyDescent="0.35">
      <c r="B2245">
        <v>9</v>
      </c>
      <c r="C2245">
        <v>188</v>
      </c>
      <c r="D2245">
        <v>15</v>
      </c>
      <c r="E2245">
        <v>36</v>
      </c>
      <c r="F2245">
        <v>0.1047</v>
      </c>
      <c r="G2245">
        <v>5.8999999999999999E-3</v>
      </c>
      <c r="H2245">
        <v>9.3399999999999997E-2</v>
      </c>
      <c r="I2245">
        <v>0.1167</v>
      </c>
      <c r="K2245" t="str">
        <f t="shared" si="143"/>
        <v>RU</v>
      </c>
      <c r="L2245">
        <f t="shared" si="140"/>
        <v>9</v>
      </c>
      <c r="M2245">
        <f t="shared" si="141"/>
        <v>188</v>
      </c>
      <c r="N2245">
        <f t="shared" si="142"/>
        <v>0.1047</v>
      </c>
    </row>
    <row r="2246" spans="1:14" x14ac:dyDescent="0.35">
      <c r="B2246">
        <v>10</v>
      </c>
      <c r="C2246">
        <v>137</v>
      </c>
      <c r="D2246">
        <v>18</v>
      </c>
      <c r="E2246">
        <v>29</v>
      </c>
      <c r="F2246">
        <v>9.0899999999999995E-2</v>
      </c>
      <c r="G2246">
        <v>6.0000000000000001E-3</v>
      </c>
      <c r="H2246">
        <v>7.9699999999999993E-2</v>
      </c>
      <c r="I2246">
        <v>0.1031</v>
      </c>
      <c r="K2246" t="str">
        <f t="shared" si="143"/>
        <v>RU</v>
      </c>
      <c r="L2246">
        <f t="shared" si="140"/>
        <v>10</v>
      </c>
      <c r="M2246">
        <f t="shared" si="141"/>
        <v>137</v>
      </c>
      <c r="N2246">
        <f t="shared" si="142"/>
        <v>9.0899999999999995E-2</v>
      </c>
    </row>
    <row r="2247" spans="1:14" x14ac:dyDescent="0.35">
      <c r="B2247">
        <v>11</v>
      </c>
      <c r="C2247">
        <v>90</v>
      </c>
      <c r="D2247">
        <v>6</v>
      </c>
      <c r="E2247">
        <v>24</v>
      </c>
      <c r="F2247">
        <v>8.4900000000000003E-2</v>
      </c>
      <c r="G2247">
        <v>6.1000000000000004E-3</v>
      </c>
      <c r="H2247">
        <v>7.3499999999999996E-2</v>
      </c>
      <c r="I2247">
        <v>9.7299999999999998E-2</v>
      </c>
      <c r="K2247" t="str">
        <f t="shared" si="143"/>
        <v>RU</v>
      </c>
      <c r="L2247">
        <f t="shared" si="140"/>
        <v>11</v>
      </c>
      <c r="M2247">
        <f t="shared" si="141"/>
        <v>90</v>
      </c>
      <c r="N2247">
        <f t="shared" si="142"/>
        <v>8.4900000000000003E-2</v>
      </c>
    </row>
    <row r="2248" spans="1:14" x14ac:dyDescent="0.35">
      <c r="B2248">
        <v>12</v>
      </c>
      <c r="C2248">
        <v>60</v>
      </c>
      <c r="D2248">
        <v>6</v>
      </c>
      <c r="E2248">
        <v>17</v>
      </c>
      <c r="F2248">
        <v>7.6399999999999996E-2</v>
      </c>
      <c r="G2248">
        <v>6.4000000000000003E-3</v>
      </c>
      <c r="H2248">
        <v>6.4500000000000002E-2</v>
      </c>
      <c r="I2248">
        <v>8.9499999999999996E-2</v>
      </c>
      <c r="K2248" t="str">
        <f t="shared" si="143"/>
        <v>RU</v>
      </c>
      <c r="L2248">
        <f t="shared" si="140"/>
        <v>12</v>
      </c>
      <c r="M2248">
        <f t="shared" si="141"/>
        <v>60</v>
      </c>
      <c r="N2248">
        <f t="shared" si="142"/>
        <v>7.6399999999999996E-2</v>
      </c>
    </row>
    <row r="2249" spans="1:14" x14ac:dyDescent="0.35">
      <c r="B2249">
        <v>13</v>
      </c>
      <c r="C2249">
        <v>37</v>
      </c>
      <c r="D2249">
        <v>1</v>
      </c>
      <c r="E2249">
        <v>22</v>
      </c>
      <c r="F2249">
        <v>7.4300000000000005E-2</v>
      </c>
      <c r="G2249">
        <v>6.4999999999999997E-3</v>
      </c>
      <c r="H2249">
        <v>6.2199999999999998E-2</v>
      </c>
      <c r="I2249">
        <v>8.7800000000000003E-2</v>
      </c>
      <c r="K2249" t="str">
        <f t="shared" si="143"/>
        <v>RU</v>
      </c>
      <c r="L2249">
        <f t="shared" si="140"/>
        <v>13</v>
      </c>
      <c r="M2249">
        <f t="shared" si="141"/>
        <v>37</v>
      </c>
      <c r="N2249">
        <f t="shared" si="142"/>
        <v>7.4300000000000005E-2</v>
      </c>
    </row>
    <row r="2250" spans="1:14" x14ac:dyDescent="0.35">
      <c r="B2250">
        <v>14</v>
      </c>
      <c r="C2250">
        <v>14</v>
      </c>
      <c r="D2250">
        <v>0</v>
      </c>
      <c r="E2250">
        <v>14</v>
      </c>
      <c r="F2250">
        <v>7.4300000000000005E-2</v>
      </c>
      <c r="G2250">
        <v>6.4999999999999997E-3</v>
      </c>
      <c r="H2250">
        <v>6.2199999999999998E-2</v>
      </c>
      <c r="I2250">
        <v>8.7800000000000003E-2</v>
      </c>
      <c r="K2250" t="str">
        <f t="shared" si="143"/>
        <v>RU</v>
      </c>
      <c r="L2250">
        <f t="shared" si="140"/>
        <v>14</v>
      </c>
      <c r="M2250">
        <f t="shared" si="141"/>
        <v>14</v>
      </c>
      <c r="N2250">
        <f t="shared" si="142"/>
        <v>7.4300000000000005E-2</v>
      </c>
    </row>
    <row r="2251" spans="1:14" x14ac:dyDescent="0.35">
      <c r="A2251" t="s">
        <v>194</v>
      </c>
      <c r="K2251" t="str">
        <f t="shared" si="143"/>
        <v>RW</v>
      </c>
      <c r="L2251">
        <f t="shared" si="140"/>
        <v>0</v>
      </c>
      <c r="M2251">
        <f t="shared" si="141"/>
        <v>0</v>
      </c>
      <c r="N2251">
        <f t="shared" si="142"/>
        <v>0</v>
      </c>
    </row>
    <row r="2252" spans="1:14" x14ac:dyDescent="0.35">
      <c r="B2252">
        <v>1</v>
      </c>
      <c r="C2252">
        <v>178</v>
      </c>
      <c r="D2252">
        <v>116</v>
      </c>
      <c r="E2252">
        <v>14</v>
      </c>
      <c r="F2252">
        <v>0.3483</v>
      </c>
      <c r="G2252">
        <v>3.5700000000000003E-2</v>
      </c>
      <c r="H2252">
        <v>0.27910000000000001</v>
      </c>
      <c r="I2252">
        <v>0.41820000000000002</v>
      </c>
      <c r="K2252" t="str">
        <f t="shared" si="143"/>
        <v>RW</v>
      </c>
      <c r="L2252">
        <f t="shared" si="140"/>
        <v>1</v>
      </c>
      <c r="M2252">
        <f t="shared" si="141"/>
        <v>178</v>
      </c>
      <c r="N2252">
        <f t="shared" si="142"/>
        <v>0.3483</v>
      </c>
    </row>
    <row r="2253" spans="1:14" x14ac:dyDescent="0.35">
      <c r="B2253">
        <v>2</v>
      </c>
      <c r="C2253">
        <v>48</v>
      </c>
      <c r="D2253">
        <v>21</v>
      </c>
      <c r="E2253">
        <v>8</v>
      </c>
      <c r="F2253">
        <v>0.19589999999999999</v>
      </c>
      <c r="G2253">
        <v>3.2000000000000001E-2</v>
      </c>
      <c r="H2253">
        <v>0.13750000000000001</v>
      </c>
      <c r="I2253">
        <v>0.2621</v>
      </c>
      <c r="K2253" t="str">
        <f t="shared" si="143"/>
        <v>RW</v>
      </c>
      <c r="L2253">
        <f t="shared" si="140"/>
        <v>2</v>
      </c>
      <c r="M2253">
        <f t="shared" si="141"/>
        <v>48</v>
      </c>
      <c r="N2253">
        <f t="shared" si="142"/>
        <v>0.19589999999999999</v>
      </c>
    </row>
    <row r="2254" spans="1:14" x14ac:dyDescent="0.35">
      <c r="B2254">
        <v>3</v>
      </c>
      <c r="C2254">
        <v>19</v>
      </c>
      <c r="D2254">
        <v>8</v>
      </c>
      <c r="E2254">
        <v>2</v>
      </c>
      <c r="F2254">
        <v>0.1134</v>
      </c>
      <c r="G2254">
        <v>2.8899999999999999E-2</v>
      </c>
      <c r="H2254">
        <v>6.4699999999999994E-2</v>
      </c>
      <c r="I2254">
        <v>0.17730000000000001</v>
      </c>
      <c r="K2254" t="str">
        <f t="shared" si="143"/>
        <v>RW</v>
      </c>
      <c r="L2254">
        <f t="shared" si="140"/>
        <v>3</v>
      </c>
      <c r="M2254">
        <f t="shared" si="141"/>
        <v>19</v>
      </c>
      <c r="N2254">
        <f t="shared" si="142"/>
        <v>0.1134</v>
      </c>
    </row>
    <row r="2255" spans="1:14" x14ac:dyDescent="0.35">
      <c r="B2255">
        <v>4</v>
      </c>
      <c r="C2255">
        <v>9</v>
      </c>
      <c r="D2255">
        <v>1</v>
      </c>
      <c r="E2255">
        <v>1</v>
      </c>
      <c r="F2255">
        <v>0.1008</v>
      </c>
      <c r="G2255">
        <v>2.8299999999999999E-2</v>
      </c>
      <c r="H2255">
        <v>5.4100000000000002E-2</v>
      </c>
      <c r="I2255">
        <v>0.16450000000000001</v>
      </c>
      <c r="K2255" t="str">
        <f t="shared" si="143"/>
        <v>RW</v>
      </c>
      <c r="L2255">
        <f t="shared" si="140"/>
        <v>4</v>
      </c>
      <c r="M2255">
        <f t="shared" si="141"/>
        <v>9</v>
      </c>
      <c r="N2255">
        <f t="shared" si="142"/>
        <v>0.1008</v>
      </c>
    </row>
    <row r="2256" spans="1:14" x14ac:dyDescent="0.35">
      <c r="B2256">
        <v>5</v>
      </c>
      <c r="C2256">
        <v>7</v>
      </c>
      <c r="D2256">
        <v>0</v>
      </c>
      <c r="E2256">
        <v>1</v>
      </c>
      <c r="F2256">
        <v>0.1008</v>
      </c>
      <c r="G2256">
        <v>2.8299999999999999E-2</v>
      </c>
      <c r="H2256">
        <v>5.4100000000000002E-2</v>
      </c>
      <c r="I2256">
        <v>0.16450000000000001</v>
      </c>
      <c r="K2256" t="str">
        <f t="shared" si="143"/>
        <v>RW</v>
      </c>
      <c r="L2256">
        <f t="shared" si="140"/>
        <v>5</v>
      </c>
      <c r="M2256">
        <f t="shared" si="141"/>
        <v>7</v>
      </c>
      <c r="N2256">
        <f t="shared" si="142"/>
        <v>0.1008</v>
      </c>
    </row>
    <row r="2257" spans="1:14" x14ac:dyDescent="0.35">
      <c r="B2257">
        <v>6</v>
      </c>
      <c r="C2257">
        <v>6</v>
      </c>
      <c r="D2257">
        <v>0</v>
      </c>
      <c r="E2257">
        <v>2</v>
      </c>
      <c r="F2257">
        <v>0.1008</v>
      </c>
      <c r="G2257">
        <v>2.8299999999999999E-2</v>
      </c>
      <c r="H2257">
        <v>5.4100000000000002E-2</v>
      </c>
      <c r="I2257">
        <v>0.16450000000000001</v>
      </c>
      <c r="K2257" t="str">
        <f t="shared" si="143"/>
        <v>RW</v>
      </c>
      <c r="L2257">
        <f t="shared" si="140"/>
        <v>6</v>
      </c>
      <c r="M2257">
        <f t="shared" si="141"/>
        <v>6</v>
      </c>
      <c r="N2257">
        <f t="shared" si="142"/>
        <v>0.1008</v>
      </c>
    </row>
    <row r="2258" spans="1:14" x14ac:dyDescent="0.35">
      <c r="B2258">
        <v>7</v>
      </c>
      <c r="C2258">
        <v>4</v>
      </c>
      <c r="D2258">
        <v>0</v>
      </c>
      <c r="E2258">
        <v>2</v>
      </c>
      <c r="F2258">
        <v>0.1008</v>
      </c>
      <c r="G2258">
        <v>2.8299999999999999E-2</v>
      </c>
      <c r="H2258">
        <v>5.4100000000000002E-2</v>
      </c>
      <c r="I2258">
        <v>0.16450000000000001</v>
      </c>
      <c r="K2258" t="str">
        <f t="shared" si="143"/>
        <v>RW</v>
      </c>
      <c r="L2258">
        <f t="shared" si="140"/>
        <v>7</v>
      </c>
      <c r="M2258">
        <f t="shared" si="141"/>
        <v>4</v>
      </c>
      <c r="N2258">
        <f t="shared" si="142"/>
        <v>0.1008</v>
      </c>
    </row>
    <row r="2259" spans="1:14" x14ac:dyDescent="0.35">
      <c r="B2259">
        <v>8</v>
      </c>
      <c r="C2259">
        <v>2</v>
      </c>
      <c r="D2259">
        <v>0</v>
      </c>
      <c r="E2259">
        <v>1</v>
      </c>
      <c r="F2259">
        <v>0.1008</v>
      </c>
      <c r="G2259">
        <v>2.8299999999999999E-2</v>
      </c>
      <c r="H2259">
        <v>5.4100000000000002E-2</v>
      </c>
      <c r="I2259">
        <v>0.16450000000000001</v>
      </c>
      <c r="K2259" t="str">
        <f t="shared" si="143"/>
        <v>RW</v>
      </c>
      <c r="L2259">
        <f t="shared" si="140"/>
        <v>8</v>
      </c>
      <c r="M2259">
        <f t="shared" si="141"/>
        <v>2</v>
      </c>
      <c r="N2259">
        <f t="shared" si="142"/>
        <v>0.1008</v>
      </c>
    </row>
    <row r="2260" spans="1:14" x14ac:dyDescent="0.35">
      <c r="B2260">
        <v>11</v>
      </c>
      <c r="C2260">
        <v>1</v>
      </c>
      <c r="D2260">
        <v>1</v>
      </c>
      <c r="E2260">
        <v>0</v>
      </c>
      <c r="F2260">
        <v>0</v>
      </c>
      <c r="G2260" t="s">
        <v>0</v>
      </c>
      <c r="H2260" t="s">
        <v>0</v>
      </c>
      <c r="I2260" t="s">
        <v>0</v>
      </c>
      <c r="K2260" t="str">
        <f t="shared" si="143"/>
        <v>RW</v>
      </c>
      <c r="L2260">
        <f t="shared" si="140"/>
        <v>11</v>
      </c>
      <c r="M2260">
        <f t="shared" si="141"/>
        <v>1</v>
      </c>
      <c r="N2260">
        <f t="shared" si="142"/>
        <v>0</v>
      </c>
    </row>
    <row r="2261" spans="1:14" x14ac:dyDescent="0.35">
      <c r="A2261" t="s">
        <v>195</v>
      </c>
      <c r="K2261" t="str">
        <f t="shared" si="143"/>
        <v>SA</v>
      </c>
      <c r="L2261">
        <f t="shared" si="140"/>
        <v>0</v>
      </c>
      <c r="M2261">
        <f t="shared" si="141"/>
        <v>0</v>
      </c>
      <c r="N2261">
        <f t="shared" si="142"/>
        <v>0</v>
      </c>
    </row>
    <row r="2262" spans="1:14" x14ac:dyDescent="0.35">
      <c r="B2262">
        <v>1</v>
      </c>
      <c r="C2262">
        <v>6204</v>
      </c>
      <c r="D2262">
        <v>3445</v>
      </c>
      <c r="E2262">
        <v>383</v>
      </c>
      <c r="F2262">
        <v>0.44469999999999998</v>
      </c>
      <c r="G2262">
        <v>6.3E-3</v>
      </c>
      <c r="H2262">
        <v>0.43230000000000002</v>
      </c>
      <c r="I2262">
        <v>0.45700000000000002</v>
      </c>
      <c r="K2262" t="str">
        <f t="shared" si="143"/>
        <v>SA</v>
      </c>
      <c r="L2262">
        <f t="shared" si="140"/>
        <v>1</v>
      </c>
      <c r="M2262">
        <f t="shared" si="141"/>
        <v>6204</v>
      </c>
      <c r="N2262">
        <f t="shared" si="142"/>
        <v>0.44469999999999998</v>
      </c>
    </row>
    <row r="2263" spans="1:14" x14ac:dyDescent="0.35">
      <c r="B2263">
        <v>2</v>
      </c>
      <c r="C2263">
        <v>2376</v>
      </c>
      <c r="D2263">
        <v>828</v>
      </c>
      <c r="E2263">
        <v>191</v>
      </c>
      <c r="F2263">
        <v>0.28970000000000001</v>
      </c>
      <c r="G2263">
        <v>6.0000000000000001E-3</v>
      </c>
      <c r="H2263">
        <v>0.27810000000000001</v>
      </c>
      <c r="I2263">
        <v>0.30149999999999999</v>
      </c>
      <c r="K2263" t="str">
        <f t="shared" si="143"/>
        <v>SA</v>
      </c>
      <c r="L2263">
        <f t="shared" si="140"/>
        <v>2</v>
      </c>
      <c r="M2263">
        <f t="shared" si="141"/>
        <v>2376</v>
      </c>
      <c r="N2263">
        <f t="shared" si="142"/>
        <v>0.28970000000000001</v>
      </c>
    </row>
    <row r="2264" spans="1:14" x14ac:dyDescent="0.35">
      <c r="B2264">
        <v>3</v>
      </c>
      <c r="C2264">
        <v>1357</v>
      </c>
      <c r="D2264">
        <v>336</v>
      </c>
      <c r="E2264">
        <v>105</v>
      </c>
      <c r="F2264">
        <v>0.218</v>
      </c>
      <c r="G2264">
        <v>5.5999999999999999E-3</v>
      </c>
      <c r="H2264">
        <v>0.20699999999999999</v>
      </c>
      <c r="I2264">
        <v>0.2291</v>
      </c>
      <c r="K2264" t="str">
        <f t="shared" si="143"/>
        <v>SA</v>
      </c>
      <c r="L2264">
        <f t="shared" si="140"/>
        <v>3</v>
      </c>
      <c r="M2264">
        <f t="shared" si="141"/>
        <v>1357</v>
      </c>
      <c r="N2264">
        <f t="shared" si="142"/>
        <v>0.218</v>
      </c>
    </row>
    <row r="2265" spans="1:14" x14ac:dyDescent="0.35">
      <c r="B2265">
        <v>4</v>
      </c>
      <c r="C2265">
        <v>916</v>
      </c>
      <c r="D2265">
        <v>166</v>
      </c>
      <c r="E2265">
        <v>85</v>
      </c>
      <c r="F2265">
        <v>0.17849999999999999</v>
      </c>
      <c r="G2265">
        <v>5.4000000000000003E-3</v>
      </c>
      <c r="H2265">
        <v>0.1681</v>
      </c>
      <c r="I2265">
        <v>0.18920000000000001</v>
      </c>
      <c r="K2265" t="str">
        <f t="shared" si="143"/>
        <v>SA</v>
      </c>
      <c r="L2265">
        <f t="shared" si="140"/>
        <v>4</v>
      </c>
      <c r="M2265">
        <f t="shared" si="141"/>
        <v>916</v>
      </c>
      <c r="N2265">
        <f t="shared" si="142"/>
        <v>0.17849999999999999</v>
      </c>
    </row>
    <row r="2266" spans="1:14" x14ac:dyDescent="0.35">
      <c r="B2266">
        <v>5</v>
      </c>
      <c r="C2266">
        <v>665</v>
      </c>
      <c r="D2266">
        <v>99</v>
      </c>
      <c r="E2266">
        <v>52</v>
      </c>
      <c r="F2266">
        <v>0.15190000000000001</v>
      </c>
      <c r="G2266">
        <v>5.1999999999999998E-3</v>
      </c>
      <c r="H2266">
        <v>0.1419</v>
      </c>
      <c r="I2266">
        <v>0.1623</v>
      </c>
      <c r="K2266" t="str">
        <f t="shared" si="143"/>
        <v>SA</v>
      </c>
      <c r="L2266">
        <f t="shared" si="140"/>
        <v>5</v>
      </c>
      <c r="M2266">
        <f t="shared" si="141"/>
        <v>665</v>
      </c>
      <c r="N2266">
        <f t="shared" si="142"/>
        <v>0.15190000000000001</v>
      </c>
    </row>
    <row r="2267" spans="1:14" x14ac:dyDescent="0.35">
      <c r="B2267">
        <v>6</v>
      </c>
      <c r="C2267">
        <v>514</v>
      </c>
      <c r="D2267">
        <v>59</v>
      </c>
      <c r="E2267">
        <v>57</v>
      </c>
      <c r="F2267">
        <v>0.13450000000000001</v>
      </c>
      <c r="G2267">
        <v>5.1000000000000004E-3</v>
      </c>
      <c r="H2267">
        <v>0.12470000000000001</v>
      </c>
      <c r="I2267">
        <v>0.14460000000000001</v>
      </c>
      <c r="K2267" t="str">
        <f t="shared" si="143"/>
        <v>SA</v>
      </c>
      <c r="L2267">
        <f t="shared" si="140"/>
        <v>6</v>
      </c>
      <c r="M2267">
        <f t="shared" si="141"/>
        <v>514</v>
      </c>
      <c r="N2267">
        <f t="shared" si="142"/>
        <v>0.13450000000000001</v>
      </c>
    </row>
    <row r="2268" spans="1:14" x14ac:dyDescent="0.35">
      <c r="B2268">
        <v>7</v>
      </c>
      <c r="C2268">
        <v>398</v>
      </c>
      <c r="D2268">
        <v>33</v>
      </c>
      <c r="E2268">
        <v>53</v>
      </c>
      <c r="F2268">
        <v>0.12330000000000001</v>
      </c>
      <c r="G2268">
        <v>5.0000000000000001E-3</v>
      </c>
      <c r="H2268">
        <v>0.1137</v>
      </c>
      <c r="I2268">
        <v>0.13339999999999999</v>
      </c>
      <c r="K2268" t="str">
        <f t="shared" si="143"/>
        <v>SA</v>
      </c>
      <c r="L2268">
        <f t="shared" si="140"/>
        <v>7</v>
      </c>
      <c r="M2268">
        <f t="shared" si="141"/>
        <v>398</v>
      </c>
      <c r="N2268">
        <f t="shared" si="142"/>
        <v>0.12330000000000001</v>
      </c>
    </row>
    <row r="2269" spans="1:14" x14ac:dyDescent="0.35">
      <c r="B2269">
        <v>8</v>
      </c>
      <c r="C2269">
        <v>312</v>
      </c>
      <c r="D2269">
        <v>29</v>
      </c>
      <c r="E2269">
        <v>46</v>
      </c>
      <c r="F2269">
        <v>0.1119</v>
      </c>
      <c r="G2269">
        <v>5.0000000000000001E-3</v>
      </c>
      <c r="H2269">
        <v>0.1023</v>
      </c>
      <c r="I2269">
        <v>0.12189999999999999</v>
      </c>
      <c r="K2269" t="str">
        <f t="shared" si="143"/>
        <v>SA</v>
      </c>
      <c r="L2269">
        <f t="shared" si="140"/>
        <v>8</v>
      </c>
      <c r="M2269">
        <f t="shared" si="141"/>
        <v>312</v>
      </c>
      <c r="N2269">
        <f t="shared" si="142"/>
        <v>0.1119</v>
      </c>
    </row>
    <row r="2270" spans="1:14" x14ac:dyDescent="0.35">
      <c r="B2270">
        <v>9</v>
      </c>
      <c r="C2270">
        <v>237</v>
      </c>
      <c r="D2270">
        <v>25</v>
      </c>
      <c r="E2270">
        <v>41</v>
      </c>
      <c r="F2270">
        <v>0.10009999999999999</v>
      </c>
      <c r="G2270">
        <v>5.0000000000000001E-3</v>
      </c>
      <c r="H2270">
        <v>9.06E-2</v>
      </c>
      <c r="I2270">
        <v>0.1101</v>
      </c>
      <c r="K2270" t="str">
        <f t="shared" si="143"/>
        <v>SA</v>
      </c>
      <c r="L2270">
        <f t="shared" si="140"/>
        <v>9</v>
      </c>
      <c r="M2270">
        <f t="shared" si="141"/>
        <v>237</v>
      </c>
      <c r="N2270">
        <f t="shared" si="142"/>
        <v>0.10009999999999999</v>
      </c>
    </row>
    <row r="2271" spans="1:14" x14ac:dyDescent="0.35">
      <c r="B2271">
        <v>10</v>
      </c>
      <c r="C2271">
        <v>171</v>
      </c>
      <c r="D2271">
        <v>15</v>
      </c>
      <c r="E2271">
        <v>32</v>
      </c>
      <c r="F2271">
        <v>9.1300000000000006E-2</v>
      </c>
      <c r="G2271">
        <v>5.0000000000000001E-3</v>
      </c>
      <c r="H2271">
        <v>8.1699999999999995E-2</v>
      </c>
      <c r="I2271">
        <v>0.10150000000000001</v>
      </c>
      <c r="K2271" t="str">
        <f t="shared" si="143"/>
        <v>SA</v>
      </c>
      <c r="L2271">
        <f t="shared" si="140"/>
        <v>10</v>
      </c>
      <c r="M2271">
        <f t="shared" si="141"/>
        <v>171</v>
      </c>
      <c r="N2271">
        <f t="shared" si="142"/>
        <v>9.1300000000000006E-2</v>
      </c>
    </row>
    <row r="2272" spans="1:14" x14ac:dyDescent="0.35">
      <c r="B2272">
        <v>11</v>
      </c>
      <c r="C2272">
        <v>124</v>
      </c>
      <c r="D2272">
        <v>6</v>
      </c>
      <c r="E2272">
        <v>32</v>
      </c>
      <c r="F2272">
        <v>8.6900000000000005E-2</v>
      </c>
      <c r="G2272">
        <v>5.1000000000000004E-3</v>
      </c>
      <c r="H2272">
        <v>7.7200000000000005E-2</v>
      </c>
      <c r="I2272">
        <v>9.7199999999999995E-2</v>
      </c>
      <c r="K2272" t="str">
        <f t="shared" si="143"/>
        <v>SA</v>
      </c>
      <c r="L2272">
        <f t="shared" si="140"/>
        <v>11</v>
      </c>
      <c r="M2272">
        <f t="shared" si="141"/>
        <v>124</v>
      </c>
      <c r="N2272">
        <f t="shared" si="142"/>
        <v>8.6900000000000005E-2</v>
      </c>
    </row>
    <row r="2273" spans="1:14" x14ac:dyDescent="0.35">
      <c r="B2273">
        <v>12</v>
      </c>
      <c r="C2273">
        <v>86</v>
      </c>
      <c r="D2273">
        <v>3</v>
      </c>
      <c r="E2273">
        <v>24</v>
      </c>
      <c r="F2273">
        <v>8.3799999999999999E-2</v>
      </c>
      <c r="G2273">
        <v>5.1999999999999998E-3</v>
      </c>
      <c r="H2273">
        <v>7.3999999999999996E-2</v>
      </c>
      <c r="I2273">
        <v>9.4399999999999998E-2</v>
      </c>
      <c r="K2273" t="str">
        <f t="shared" si="143"/>
        <v>SA</v>
      </c>
      <c r="L2273">
        <f t="shared" si="140"/>
        <v>12</v>
      </c>
      <c r="M2273">
        <f t="shared" si="141"/>
        <v>86</v>
      </c>
      <c r="N2273">
        <f t="shared" si="142"/>
        <v>8.3799999999999999E-2</v>
      </c>
    </row>
    <row r="2274" spans="1:14" x14ac:dyDescent="0.35">
      <c r="B2274">
        <v>13</v>
      </c>
      <c r="C2274">
        <v>59</v>
      </c>
      <c r="D2274">
        <v>3</v>
      </c>
      <c r="E2274">
        <v>32</v>
      </c>
      <c r="F2274">
        <v>7.9600000000000004E-2</v>
      </c>
      <c r="G2274">
        <v>5.4999999999999997E-3</v>
      </c>
      <c r="H2274">
        <v>6.9199999999999998E-2</v>
      </c>
      <c r="I2274">
        <v>9.0800000000000006E-2</v>
      </c>
      <c r="K2274" t="str">
        <f t="shared" si="143"/>
        <v>SA</v>
      </c>
      <c r="L2274">
        <f t="shared" si="140"/>
        <v>13</v>
      </c>
      <c r="M2274">
        <f t="shared" si="141"/>
        <v>59</v>
      </c>
      <c r="N2274">
        <f t="shared" si="142"/>
        <v>7.9600000000000004E-2</v>
      </c>
    </row>
    <row r="2275" spans="1:14" x14ac:dyDescent="0.35">
      <c r="B2275">
        <v>14</v>
      </c>
      <c r="C2275">
        <v>24</v>
      </c>
      <c r="D2275">
        <v>0</v>
      </c>
      <c r="E2275">
        <v>24</v>
      </c>
      <c r="F2275">
        <v>7.9600000000000004E-2</v>
      </c>
      <c r="G2275">
        <v>5.4999999999999997E-3</v>
      </c>
      <c r="H2275">
        <v>6.9199999999999998E-2</v>
      </c>
      <c r="I2275">
        <v>9.0800000000000006E-2</v>
      </c>
      <c r="K2275" t="str">
        <f t="shared" si="143"/>
        <v>SA</v>
      </c>
      <c r="L2275">
        <f t="shared" si="140"/>
        <v>14</v>
      </c>
      <c r="M2275">
        <f t="shared" si="141"/>
        <v>24</v>
      </c>
      <c r="N2275">
        <f t="shared" si="142"/>
        <v>7.9600000000000004E-2</v>
      </c>
    </row>
    <row r="2276" spans="1:14" x14ac:dyDescent="0.35">
      <c r="A2276" t="s">
        <v>196</v>
      </c>
      <c r="K2276" t="str">
        <f t="shared" si="143"/>
        <v>SB</v>
      </c>
      <c r="L2276">
        <f t="shared" si="140"/>
        <v>0</v>
      </c>
      <c r="M2276">
        <f t="shared" si="141"/>
        <v>0</v>
      </c>
      <c r="N2276">
        <f t="shared" si="142"/>
        <v>0</v>
      </c>
    </row>
    <row r="2277" spans="1:14" x14ac:dyDescent="0.35">
      <c r="B2277">
        <v>1</v>
      </c>
      <c r="C2277">
        <v>296</v>
      </c>
      <c r="D2277">
        <v>152</v>
      </c>
      <c r="E2277">
        <v>24</v>
      </c>
      <c r="F2277">
        <v>0.48649999999999999</v>
      </c>
      <c r="G2277">
        <v>2.9100000000000001E-2</v>
      </c>
      <c r="H2277">
        <v>0.4284</v>
      </c>
      <c r="I2277">
        <v>0.54200000000000004</v>
      </c>
      <c r="K2277" t="str">
        <f t="shared" si="143"/>
        <v>SB</v>
      </c>
      <c r="L2277">
        <f t="shared" si="140"/>
        <v>1</v>
      </c>
      <c r="M2277">
        <f t="shared" si="141"/>
        <v>296</v>
      </c>
      <c r="N2277">
        <f t="shared" si="142"/>
        <v>0.48649999999999999</v>
      </c>
    </row>
    <row r="2278" spans="1:14" x14ac:dyDescent="0.35">
      <c r="B2278">
        <v>2</v>
      </c>
      <c r="C2278">
        <v>120</v>
      </c>
      <c r="D2278">
        <v>51</v>
      </c>
      <c r="E2278">
        <v>7</v>
      </c>
      <c r="F2278">
        <v>0.2797</v>
      </c>
      <c r="G2278">
        <v>2.76E-2</v>
      </c>
      <c r="H2278">
        <v>0.22700000000000001</v>
      </c>
      <c r="I2278">
        <v>0.3347</v>
      </c>
      <c r="K2278" t="str">
        <f t="shared" si="143"/>
        <v>SB</v>
      </c>
      <c r="L2278">
        <f t="shared" si="140"/>
        <v>2</v>
      </c>
      <c r="M2278">
        <f t="shared" si="141"/>
        <v>120</v>
      </c>
      <c r="N2278">
        <f t="shared" si="142"/>
        <v>0.2797</v>
      </c>
    </row>
    <row r="2279" spans="1:14" x14ac:dyDescent="0.35">
      <c r="B2279">
        <v>3</v>
      </c>
      <c r="C2279">
        <v>62</v>
      </c>
      <c r="D2279">
        <v>16</v>
      </c>
      <c r="E2279">
        <v>3</v>
      </c>
      <c r="F2279">
        <v>0.20749999999999999</v>
      </c>
      <c r="G2279">
        <v>2.5700000000000001E-2</v>
      </c>
      <c r="H2279">
        <v>0.15959999999999999</v>
      </c>
      <c r="I2279">
        <v>0.25990000000000002</v>
      </c>
      <c r="K2279" t="str">
        <f t="shared" si="143"/>
        <v>SB</v>
      </c>
      <c r="L2279">
        <f t="shared" si="140"/>
        <v>3</v>
      </c>
      <c r="M2279">
        <f t="shared" si="141"/>
        <v>62</v>
      </c>
      <c r="N2279">
        <f t="shared" si="142"/>
        <v>0.20749999999999999</v>
      </c>
    </row>
    <row r="2280" spans="1:14" x14ac:dyDescent="0.35">
      <c r="B2280">
        <v>4</v>
      </c>
      <c r="C2280">
        <v>43</v>
      </c>
      <c r="D2280">
        <v>6</v>
      </c>
      <c r="E2280">
        <v>1</v>
      </c>
      <c r="F2280">
        <v>0.17860000000000001</v>
      </c>
      <c r="G2280">
        <v>2.47E-2</v>
      </c>
      <c r="H2280">
        <v>0.13320000000000001</v>
      </c>
      <c r="I2280">
        <v>0.22950000000000001</v>
      </c>
      <c r="K2280" t="str">
        <f t="shared" si="143"/>
        <v>SB</v>
      </c>
      <c r="L2280">
        <f t="shared" si="140"/>
        <v>4</v>
      </c>
      <c r="M2280">
        <f t="shared" si="141"/>
        <v>43</v>
      </c>
      <c r="N2280">
        <f t="shared" si="142"/>
        <v>0.17860000000000001</v>
      </c>
    </row>
    <row r="2281" spans="1:14" x14ac:dyDescent="0.35">
      <c r="B2281">
        <v>5</v>
      </c>
      <c r="C2281">
        <v>36</v>
      </c>
      <c r="D2281">
        <v>7</v>
      </c>
      <c r="E2281">
        <v>8</v>
      </c>
      <c r="F2281">
        <v>0.1439</v>
      </c>
      <c r="G2281">
        <v>2.3099999999999999E-2</v>
      </c>
      <c r="H2281">
        <v>0.1022</v>
      </c>
      <c r="I2281">
        <v>0.19239999999999999</v>
      </c>
      <c r="K2281" t="str">
        <f t="shared" si="143"/>
        <v>SB</v>
      </c>
      <c r="L2281">
        <f t="shared" si="140"/>
        <v>5</v>
      </c>
      <c r="M2281">
        <f t="shared" si="141"/>
        <v>36</v>
      </c>
      <c r="N2281">
        <f t="shared" si="142"/>
        <v>0.1439</v>
      </c>
    </row>
    <row r="2282" spans="1:14" x14ac:dyDescent="0.35">
      <c r="B2282">
        <v>6</v>
      </c>
      <c r="C2282">
        <v>21</v>
      </c>
      <c r="D2282">
        <v>3</v>
      </c>
      <c r="E2282">
        <v>2</v>
      </c>
      <c r="F2282">
        <v>0.12330000000000001</v>
      </c>
      <c r="G2282">
        <v>2.2700000000000001E-2</v>
      </c>
      <c r="H2282">
        <v>8.3199999999999996E-2</v>
      </c>
      <c r="I2282">
        <v>0.17169999999999999</v>
      </c>
      <c r="K2282" t="str">
        <f t="shared" si="143"/>
        <v>SB</v>
      </c>
      <c r="L2282">
        <f t="shared" si="140"/>
        <v>6</v>
      </c>
      <c r="M2282">
        <f t="shared" si="141"/>
        <v>21</v>
      </c>
      <c r="N2282">
        <f t="shared" si="142"/>
        <v>0.12330000000000001</v>
      </c>
    </row>
    <row r="2283" spans="1:14" x14ac:dyDescent="0.35">
      <c r="B2283">
        <v>7</v>
      </c>
      <c r="C2283">
        <v>16</v>
      </c>
      <c r="D2283">
        <v>2</v>
      </c>
      <c r="E2283">
        <v>7</v>
      </c>
      <c r="F2283">
        <v>0.1079</v>
      </c>
      <c r="G2283">
        <v>2.23E-2</v>
      </c>
      <c r="H2283">
        <v>6.9199999999999998E-2</v>
      </c>
      <c r="I2283">
        <v>0.15620000000000001</v>
      </c>
      <c r="K2283" t="str">
        <f t="shared" si="143"/>
        <v>SB</v>
      </c>
      <c r="L2283">
        <f t="shared" si="140"/>
        <v>7</v>
      </c>
      <c r="M2283">
        <f t="shared" si="141"/>
        <v>16</v>
      </c>
      <c r="N2283">
        <f t="shared" si="142"/>
        <v>0.1079</v>
      </c>
    </row>
    <row r="2284" spans="1:14" x14ac:dyDescent="0.35">
      <c r="B2284">
        <v>8</v>
      </c>
      <c r="C2284">
        <v>7</v>
      </c>
      <c r="D2284">
        <v>0</v>
      </c>
      <c r="E2284">
        <v>1</v>
      </c>
      <c r="F2284">
        <v>0.1079</v>
      </c>
      <c r="G2284">
        <v>2.23E-2</v>
      </c>
      <c r="H2284">
        <v>6.9199999999999998E-2</v>
      </c>
      <c r="I2284">
        <v>0.15620000000000001</v>
      </c>
      <c r="K2284" t="str">
        <f t="shared" si="143"/>
        <v>SB</v>
      </c>
      <c r="L2284">
        <f t="shared" si="140"/>
        <v>8</v>
      </c>
      <c r="M2284">
        <f t="shared" si="141"/>
        <v>7</v>
      </c>
      <c r="N2284">
        <f t="shared" si="142"/>
        <v>0.1079</v>
      </c>
    </row>
    <row r="2285" spans="1:14" x14ac:dyDescent="0.35">
      <c r="B2285">
        <v>10</v>
      </c>
      <c r="C2285">
        <v>6</v>
      </c>
      <c r="D2285">
        <v>0</v>
      </c>
      <c r="E2285">
        <v>1</v>
      </c>
      <c r="F2285">
        <v>0.1079</v>
      </c>
      <c r="G2285">
        <v>2.23E-2</v>
      </c>
      <c r="H2285">
        <v>6.9199999999999998E-2</v>
      </c>
      <c r="I2285">
        <v>0.15620000000000001</v>
      </c>
      <c r="K2285" t="str">
        <f t="shared" si="143"/>
        <v>SB</v>
      </c>
      <c r="L2285">
        <f t="shared" si="140"/>
        <v>10</v>
      </c>
      <c r="M2285">
        <f t="shared" si="141"/>
        <v>6</v>
      </c>
      <c r="N2285">
        <f t="shared" si="142"/>
        <v>0.1079</v>
      </c>
    </row>
    <row r="2286" spans="1:14" x14ac:dyDescent="0.35">
      <c r="B2286">
        <v>11</v>
      </c>
      <c r="C2286">
        <v>5</v>
      </c>
      <c r="D2286">
        <v>0</v>
      </c>
      <c r="E2286">
        <v>3</v>
      </c>
      <c r="F2286">
        <v>0.1079</v>
      </c>
      <c r="G2286">
        <v>2.23E-2</v>
      </c>
      <c r="H2286">
        <v>6.9199999999999998E-2</v>
      </c>
      <c r="I2286">
        <v>0.15620000000000001</v>
      </c>
      <c r="K2286" t="str">
        <f t="shared" si="143"/>
        <v>SB</v>
      </c>
      <c r="L2286">
        <f t="shared" si="140"/>
        <v>11</v>
      </c>
      <c r="M2286">
        <f t="shared" si="141"/>
        <v>5</v>
      </c>
      <c r="N2286">
        <f t="shared" si="142"/>
        <v>0.1079</v>
      </c>
    </row>
    <row r="2287" spans="1:14" x14ac:dyDescent="0.35">
      <c r="B2287">
        <v>12</v>
      </c>
      <c r="C2287">
        <v>2</v>
      </c>
      <c r="D2287">
        <v>0</v>
      </c>
      <c r="E2287">
        <v>1</v>
      </c>
      <c r="F2287">
        <v>0.1079</v>
      </c>
      <c r="G2287">
        <v>2.23E-2</v>
      </c>
      <c r="H2287">
        <v>6.9199999999999998E-2</v>
      </c>
      <c r="I2287">
        <v>0.15620000000000001</v>
      </c>
      <c r="K2287" t="str">
        <f t="shared" si="143"/>
        <v>SB</v>
      </c>
      <c r="L2287">
        <f t="shared" si="140"/>
        <v>12</v>
      </c>
      <c r="M2287">
        <f t="shared" si="141"/>
        <v>2</v>
      </c>
      <c r="N2287">
        <f t="shared" si="142"/>
        <v>0.1079</v>
      </c>
    </row>
    <row r="2288" spans="1:14" x14ac:dyDescent="0.35">
      <c r="B2288">
        <v>14</v>
      </c>
      <c r="C2288">
        <v>1</v>
      </c>
      <c r="D2288">
        <v>0</v>
      </c>
      <c r="E2288">
        <v>1</v>
      </c>
      <c r="F2288">
        <v>0.1079</v>
      </c>
      <c r="G2288">
        <v>2.23E-2</v>
      </c>
      <c r="H2288">
        <v>6.9199999999999998E-2</v>
      </c>
      <c r="I2288">
        <v>0.15620000000000001</v>
      </c>
      <c r="K2288" t="str">
        <f t="shared" si="143"/>
        <v>SB</v>
      </c>
      <c r="L2288">
        <f t="shared" si="140"/>
        <v>14</v>
      </c>
      <c r="M2288">
        <f t="shared" si="141"/>
        <v>1</v>
      </c>
      <c r="N2288">
        <f t="shared" si="142"/>
        <v>0.1079</v>
      </c>
    </row>
    <row r="2289" spans="1:14" x14ac:dyDescent="0.35">
      <c r="A2289" t="s">
        <v>197</v>
      </c>
      <c r="K2289" t="str">
        <f t="shared" si="143"/>
        <v>SC</v>
      </c>
      <c r="L2289">
        <f t="shared" si="140"/>
        <v>0</v>
      </c>
      <c r="M2289">
        <f t="shared" si="141"/>
        <v>0</v>
      </c>
      <c r="N2289">
        <f t="shared" si="142"/>
        <v>0</v>
      </c>
    </row>
    <row r="2290" spans="1:14" x14ac:dyDescent="0.35">
      <c r="B2290">
        <v>1</v>
      </c>
      <c r="C2290">
        <v>885</v>
      </c>
      <c r="D2290">
        <v>526</v>
      </c>
      <c r="E2290">
        <v>58</v>
      </c>
      <c r="F2290">
        <v>0.40560000000000002</v>
      </c>
      <c r="G2290">
        <v>1.6500000000000001E-2</v>
      </c>
      <c r="H2290">
        <v>0.37319999999999998</v>
      </c>
      <c r="I2290">
        <v>0.43780000000000002</v>
      </c>
      <c r="K2290" t="str">
        <f t="shared" si="143"/>
        <v>SC</v>
      </c>
      <c r="L2290">
        <f t="shared" si="140"/>
        <v>1</v>
      </c>
      <c r="M2290">
        <f t="shared" si="141"/>
        <v>885</v>
      </c>
      <c r="N2290">
        <f t="shared" si="142"/>
        <v>0.40560000000000002</v>
      </c>
    </row>
    <row r="2291" spans="1:14" x14ac:dyDescent="0.35">
      <c r="B2291">
        <v>2</v>
      </c>
      <c r="C2291">
        <v>301</v>
      </c>
      <c r="D2291">
        <v>126</v>
      </c>
      <c r="E2291">
        <v>30</v>
      </c>
      <c r="F2291">
        <v>0.23580000000000001</v>
      </c>
      <c r="G2291">
        <v>1.4999999999999999E-2</v>
      </c>
      <c r="H2291">
        <v>0.20699999999999999</v>
      </c>
      <c r="I2291">
        <v>0.26579999999999998</v>
      </c>
      <c r="K2291" t="str">
        <f t="shared" si="143"/>
        <v>SC</v>
      </c>
      <c r="L2291">
        <f t="shared" si="140"/>
        <v>2</v>
      </c>
      <c r="M2291">
        <f t="shared" si="141"/>
        <v>301</v>
      </c>
      <c r="N2291">
        <f t="shared" si="142"/>
        <v>0.23580000000000001</v>
      </c>
    </row>
    <row r="2292" spans="1:14" x14ac:dyDescent="0.35">
      <c r="B2292">
        <v>3</v>
      </c>
      <c r="C2292">
        <v>145</v>
      </c>
      <c r="D2292">
        <v>43</v>
      </c>
      <c r="E2292">
        <v>17</v>
      </c>
      <c r="F2292">
        <v>0.16589999999999999</v>
      </c>
      <c r="G2292">
        <v>1.38E-2</v>
      </c>
      <c r="H2292">
        <v>0.13980000000000001</v>
      </c>
      <c r="I2292">
        <v>0.19400000000000001</v>
      </c>
      <c r="K2292" t="str">
        <f t="shared" si="143"/>
        <v>SC</v>
      </c>
      <c r="L2292">
        <f t="shared" si="140"/>
        <v>3</v>
      </c>
      <c r="M2292">
        <f t="shared" si="141"/>
        <v>145</v>
      </c>
      <c r="N2292">
        <f t="shared" si="142"/>
        <v>0.16589999999999999</v>
      </c>
    </row>
    <row r="2293" spans="1:14" x14ac:dyDescent="0.35">
      <c r="B2293">
        <v>4</v>
      </c>
      <c r="C2293">
        <v>85</v>
      </c>
      <c r="D2293">
        <v>21</v>
      </c>
      <c r="E2293">
        <v>7</v>
      </c>
      <c r="F2293">
        <v>0.1249</v>
      </c>
      <c r="G2293">
        <v>1.2999999999999999E-2</v>
      </c>
      <c r="H2293">
        <v>0.1008</v>
      </c>
      <c r="I2293">
        <v>0.1517</v>
      </c>
      <c r="K2293" t="str">
        <f t="shared" si="143"/>
        <v>SC</v>
      </c>
      <c r="L2293">
        <f t="shared" si="140"/>
        <v>4</v>
      </c>
      <c r="M2293">
        <f t="shared" si="141"/>
        <v>85</v>
      </c>
      <c r="N2293">
        <f t="shared" si="142"/>
        <v>0.1249</v>
      </c>
    </row>
    <row r="2294" spans="1:14" x14ac:dyDescent="0.35">
      <c r="B2294">
        <v>5</v>
      </c>
      <c r="C2294">
        <v>57</v>
      </c>
      <c r="D2294">
        <v>8</v>
      </c>
      <c r="E2294">
        <v>8</v>
      </c>
      <c r="F2294">
        <v>0.1074</v>
      </c>
      <c r="G2294">
        <v>1.26E-2</v>
      </c>
      <c r="H2294">
        <v>8.4400000000000003E-2</v>
      </c>
      <c r="I2294">
        <v>0.13350000000000001</v>
      </c>
      <c r="K2294" t="str">
        <f t="shared" si="143"/>
        <v>SC</v>
      </c>
      <c r="L2294">
        <f t="shared" si="140"/>
        <v>5</v>
      </c>
      <c r="M2294">
        <f t="shared" si="141"/>
        <v>57</v>
      </c>
      <c r="N2294">
        <f t="shared" si="142"/>
        <v>0.1074</v>
      </c>
    </row>
    <row r="2295" spans="1:14" x14ac:dyDescent="0.35">
      <c r="B2295">
        <v>6</v>
      </c>
      <c r="C2295">
        <v>41</v>
      </c>
      <c r="D2295">
        <v>7</v>
      </c>
      <c r="E2295">
        <v>6</v>
      </c>
      <c r="F2295">
        <v>8.8999999999999996E-2</v>
      </c>
      <c r="G2295">
        <v>1.2200000000000001E-2</v>
      </c>
      <c r="H2295">
        <v>6.7100000000000007E-2</v>
      </c>
      <c r="I2295">
        <v>0.1148</v>
      </c>
      <c r="K2295" t="str">
        <f t="shared" si="143"/>
        <v>SC</v>
      </c>
      <c r="L2295">
        <f t="shared" si="140"/>
        <v>6</v>
      </c>
      <c r="M2295">
        <f t="shared" si="141"/>
        <v>41</v>
      </c>
      <c r="N2295">
        <f t="shared" si="142"/>
        <v>8.8999999999999996E-2</v>
      </c>
    </row>
    <row r="2296" spans="1:14" x14ac:dyDescent="0.35">
      <c r="B2296">
        <v>7</v>
      </c>
      <c r="C2296">
        <v>28</v>
      </c>
      <c r="D2296">
        <v>4</v>
      </c>
      <c r="E2296">
        <v>4</v>
      </c>
      <c r="F2296">
        <v>7.6300000000000007E-2</v>
      </c>
      <c r="G2296">
        <v>1.2E-2</v>
      </c>
      <c r="H2296">
        <v>5.5E-2</v>
      </c>
      <c r="I2296">
        <v>0.10199999999999999</v>
      </c>
      <c r="K2296" t="str">
        <f t="shared" si="143"/>
        <v>SC</v>
      </c>
      <c r="L2296">
        <f t="shared" si="140"/>
        <v>7</v>
      </c>
      <c r="M2296">
        <f t="shared" si="141"/>
        <v>28</v>
      </c>
      <c r="N2296">
        <f t="shared" si="142"/>
        <v>7.6300000000000007E-2</v>
      </c>
    </row>
    <row r="2297" spans="1:14" x14ac:dyDescent="0.35">
      <c r="B2297">
        <v>8</v>
      </c>
      <c r="C2297">
        <v>20</v>
      </c>
      <c r="D2297">
        <v>3</v>
      </c>
      <c r="E2297">
        <v>1</v>
      </c>
      <c r="F2297">
        <v>6.4899999999999999E-2</v>
      </c>
      <c r="G2297">
        <v>1.1900000000000001E-2</v>
      </c>
      <c r="H2297">
        <v>4.4200000000000003E-2</v>
      </c>
      <c r="I2297">
        <v>9.0800000000000006E-2</v>
      </c>
      <c r="K2297" t="str">
        <f t="shared" si="143"/>
        <v>SC</v>
      </c>
      <c r="L2297">
        <f t="shared" si="140"/>
        <v>8</v>
      </c>
      <c r="M2297">
        <f t="shared" si="141"/>
        <v>20</v>
      </c>
      <c r="N2297">
        <f t="shared" si="142"/>
        <v>6.4899999999999999E-2</v>
      </c>
    </row>
    <row r="2298" spans="1:14" x14ac:dyDescent="0.35">
      <c r="B2298">
        <v>9</v>
      </c>
      <c r="C2298">
        <v>16</v>
      </c>
      <c r="D2298">
        <v>2</v>
      </c>
      <c r="E2298">
        <v>2</v>
      </c>
      <c r="F2298">
        <v>5.6800000000000003E-2</v>
      </c>
      <c r="G2298">
        <v>1.17E-2</v>
      </c>
      <c r="H2298">
        <v>3.6799999999999999E-2</v>
      </c>
      <c r="I2298">
        <v>8.2699999999999996E-2</v>
      </c>
      <c r="K2298" t="str">
        <f t="shared" si="143"/>
        <v>SC</v>
      </c>
      <c r="L2298">
        <f t="shared" si="140"/>
        <v>9</v>
      </c>
      <c r="M2298">
        <f t="shared" si="141"/>
        <v>16</v>
      </c>
      <c r="N2298">
        <f t="shared" si="142"/>
        <v>5.6800000000000003E-2</v>
      </c>
    </row>
    <row r="2299" spans="1:14" x14ac:dyDescent="0.35">
      <c r="B2299">
        <v>10</v>
      </c>
      <c r="C2299">
        <v>12</v>
      </c>
      <c r="D2299">
        <v>0</v>
      </c>
      <c r="E2299">
        <v>5</v>
      </c>
      <c r="F2299">
        <v>5.6800000000000003E-2</v>
      </c>
      <c r="G2299">
        <v>1.17E-2</v>
      </c>
      <c r="H2299">
        <v>3.6799999999999999E-2</v>
      </c>
      <c r="I2299">
        <v>8.2699999999999996E-2</v>
      </c>
      <c r="K2299" t="str">
        <f t="shared" si="143"/>
        <v>SC</v>
      </c>
      <c r="L2299">
        <f t="shared" si="140"/>
        <v>10</v>
      </c>
      <c r="M2299">
        <f t="shared" si="141"/>
        <v>12</v>
      </c>
      <c r="N2299">
        <f t="shared" si="142"/>
        <v>5.6800000000000003E-2</v>
      </c>
    </row>
    <row r="2300" spans="1:14" x14ac:dyDescent="0.35">
      <c r="B2300">
        <v>11</v>
      </c>
      <c r="C2300">
        <v>7</v>
      </c>
      <c r="D2300">
        <v>3</v>
      </c>
      <c r="E2300">
        <v>1</v>
      </c>
      <c r="F2300">
        <v>3.2399999999999998E-2</v>
      </c>
      <c r="G2300">
        <v>1.2500000000000001E-2</v>
      </c>
      <c r="H2300">
        <v>1.3899999999999999E-2</v>
      </c>
      <c r="I2300">
        <v>6.4000000000000001E-2</v>
      </c>
      <c r="K2300" t="str">
        <f t="shared" si="143"/>
        <v>SC</v>
      </c>
      <c r="L2300">
        <f t="shared" si="140"/>
        <v>11</v>
      </c>
      <c r="M2300">
        <f t="shared" si="141"/>
        <v>7</v>
      </c>
      <c r="N2300">
        <f t="shared" si="142"/>
        <v>3.2399999999999998E-2</v>
      </c>
    </row>
    <row r="2301" spans="1:14" x14ac:dyDescent="0.35">
      <c r="B2301">
        <v>12</v>
      </c>
      <c r="C2301">
        <v>3</v>
      </c>
      <c r="D2301">
        <v>1</v>
      </c>
      <c r="E2301">
        <v>0</v>
      </c>
      <c r="F2301">
        <v>2.1600000000000001E-2</v>
      </c>
      <c r="G2301">
        <v>1.2200000000000001E-2</v>
      </c>
      <c r="H2301">
        <v>6.0000000000000001E-3</v>
      </c>
      <c r="I2301">
        <v>5.6399999999999999E-2</v>
      </c>
      <c r="K2301" t="str">
        <f t="shared" si="143"/>
        <v>SC</v>
      </c>
      <c r="L2301">
        <f t="shared" si="140"/>
        <v>12</v>
      </c>
      <c r="M2301">
        <f t="shared" si="141"/>
        <v>3</v>
      </c>
      <c r="N2301">
        <f t="shared" si="142"/>
        <v>2.1600000000000001E-2</v>
      </c>
    </row>
    <row r="2302" spans="1:14" x14ac:dyDescent="0.35">
      <c r="B2302">
        <v>14</v>
      </c>
      <c r="C2302">
        <v>2</v>
      </c>
      <c r="D2302">
        <v>0</v>
      </c>
      <c r="E2302">
        <v>2</v>
      </c>
      <c r="F2302">
        <v>2.1600000000000001E-2</v>
      </c>
      <c r="G2302">
        <v>1.2200000000000001E-2</v>
      </c>
      <c r="H2302">
        <v>6.0000000000000001E-3</v>
      </c>
      <c r="I2302">
        <v>5.6399999999999999E-2</v>
      </c>
      <c r="K2302" t="str">
        <f t="shared" si="143"/>
        <v>SC</v>
      </c>
      <c r="L2302">
        <f t="shared" si="140"/>
        <v>14</v>
      </c>
      <c r="M2302">
        <f t="shared" si="141"/>
        <v>2</v>
      </c>
      <c r="N2302">
        <f t="shared" si="142"/>
        <v>2.1600000000000001E-2</v>
      </c>
    </row>
    <row r="2303" spans="1:14" x14ac:dyDescent="0.35">
      <c r="A2303" t="s">
        <v>198</v>
      </c>
      <c r="K2303" t="str">
        <f t="shared" si="143"/>
        <v>SD</v>
      </c>
      <c r="L2303">
        <f t="shared" si="140"/>
        <v>0</v>
      </c>
      <c r="M2303">
        <f t="shared" si="141"/>
        <v>0</v>
      </c>
      <c r="N2303">
        <f t="shared" si="142"/>
        <v>0</v>
      </c>
    </row>
    <row r="2304" spans="1:14" x14ac:dyDescent="0.35">
      <c r="B2304">
        <v>1</v>
      </c>
      <c r="C2304">
        <v>1243</v>
      </c>
      <c r="D2304">
        <v>712</v>
      </c>
      <c r="E2304">
        <v>116</v>
      </c>
      <c r="F2304">
        <v>0.42720000000000002</v>
      </c>
      <c r="G2304">
        <v>1.4E-2</v>
      </c>
      <c r="H2304">
        <v>0.39960000000000001</v>
      </c>
      <c r="I2304">
        <v>0.45450000000000002</v>
      </c>
      <c r="K2304" t="str">
        <f t="shared" si="143"/>
        <v>SD</v>
      </c>
      <c r="L2304">
        <f t="shared" si="140"/>
        <v>1</v>
      </c>
      <c r="M2304">
        <f t="shared" si="141"/>
        <v>1243</v>
      </c>
      <c r="N2304">
        <f t="shared" si="142"/>
        <v>0.42720000000000002</v>
      </c>
    </row>
    <row r="2305" spans="1:14" x14ac:dyDescent="0.35">
      <c r="B2305">
        <v>2</v>
      </c>
      <c r="C2305">
        <v>415</v>
      </c>
      <c r="D2305">
        <v>145</v>
      </c>
      <c r="E2305">
        <v>28</v>
      </c>
      <c r="F2305">
        <v>0.27789999999999998</v>
      </c>
      <c r="G2305">
        <v>1.35E-2</v>
      </c>
      <c r="H2305">
        <v>0.25169999999999998</v>
      </c>
      <c r="I2305">
        <v>0.30470000000000003</v>
      </c>
      <c r="K2305" t="str">
        <f t="shared" si="143"/>
        <v>SD</v>
      </c>
      <c r="L2305">
        <f t="shared" si="140"/>
        <v>2</v>
      </c>
      <c r="M2305">
        <f t="shared" si="141"/>
        <v>415</v>
      </c>
      <c r="N2305">
        <f t="shared" si="142"/>
        <v>0.27789999999999998</v>
      </c>
    </row>
    <row r="2306" spans="1:14" x14ac:dyDescent="0.35">
      <c r="B2306">
        <v>3</v>
      </c>
      <c r="C2306">
        <v>242</v>
      </c>
      <c r="D2306">
        <v>71</v>
      </c>
      <c r="E2306">
        <v>20</v>
      </c>
      <c r="F2306">
        <v>0.19639999999999999</v>
      </c>
      <c r="G2306">
        <v>1.26E-2</v>
      </c>
      <c r="H2306">
        <v>0.1724</v>
      </c>
      <c r="I2306">
        <v>0.22159999999999999</v>
      </c>
      <c r="K2306" t="str">
        <f t="shared" si="143"/>
        <v>SD</v>
      </c>
      <c r="L2306">
        <f t="shared" si="140"/>
        <v>3</v>
      </c>
      <c r="M2306">
        <f t="shared" si="141"/>
        <v>242</v>
      </c>
      <c r="N2306">
        <f t="shared" si="142"/>
        <v>0.19639999999999999</v>
      </c>
    </row>
    <row r="2307" spans="1:14" x14ac:dyDescent="0.35">
      <c r="B2307">
        <v>4</v>
      </c>
      <c r="C2307">
        <v>151</v>
      </c>
      <c r="D2307">
        <v>31</v>
      </c>
      <c r="E2307">
        <v>10</v>
      </c>
      <c r="F2307">
        <v>0.15609999999999999</v>
      </c>
      <c r="G2307">
        <v>1.1900000000000001E-2</v>
      </c>
      <c r="H2307">
        <v>0.1336</v>
      </c>
      <c r="I2307">
        <v>0.18010000000000001</v>
      </c>
      <c r="K2307" t="str">
        <f t="shared" si="143"/>
        <v>SD</v>
      </c>
      <c r="L2307">
        <f t="shared" ref="L2307:L2370" si="144">B2307</f>
        <v>4</v>
      </c>
      <c r="M2307">
        <f t="shared" ref="M2307:M2370" si="145">C2307</f>
        <v>151</v>
      </c>
      <c r="N2307">
        <f t="shared" ref="N2307:N2370" si="146">F2307</f>
        <v>0.15609999999999999</v>
      </c>
    </row>
    <row r="2308" spans="1:14" x14ac:dyDescent="0.35">
      <c r="B2308">
        <v>5</v>
      </c>
      <c r="C2308">
        <v>110</v>
      </c>
      <c r="D2308">
        <v>22</v>
      </c>
      <c r="E2308">
        <v>15</v>
      </c>
      <c r="F2308">
        <v>0.1249</v>
      </c>
      <c r="G2308">
        <v>1.12E-2</v>
      </c>
      <c r="H2308">
        <v>0.10390000000000001</v>
      </c>
      <c r="I2308">
        <v>0.14779999999999999</v>
      </c>
      <c r="K2308" t="str">
        <f t="shared" ref="K2308:K2371" si="147">IF(A2308&lt;&gt;"",A2308,K2307)</f>
        <v>SD</v>
      </c>
      <c r="L2308">
        <f t="shared" si="144"/>
        <v>5</v>
      </c>
      <c r="M2308">
        <f t="shared" si="145"/>
        <v>110</v>
      </c>
      <c r="N2308">
        <f t="shared" si="146"/>
        <v>0.1249</v>
      </c>
    </row>
    <row r="2309" spans="1:14" x14ac:dyDescent="0.35">
      <c r="B2309">
        <v>6</v>
      </c>
      <c r="C2309">
        <v>73</v>
      </c>
      <c r="D2309">
        <v>8</v>
      </c>
      <c r="E2309">
        <v>9</v>
      </c>
      <c r="F2309">
        <v>0.11119999999999999</v>
      </c>
      <c r="G2309">
        <v>1.0999999999999999E-2</v>
      </c>
      <c r="H2309">
        <v>9.0800000000000006E-2</v>
      </c>
      <c r="I2309">
        <v>0.1338</v>
      </c>
      <c r="K2309" t="str">
        <f t="shared" si="147"/>
        <v>SD</v>
      </c>
      <c r="L2309">
        <f t="shared" si="144"/>
        <v>6</v>
      </c>
      <c r="M2309">
        <f t="shared" si="145"/>
        <v>73</v>
      </c>
      <c r="N2309">
        <f t="shared" si="146"/>
        <v>0.11119999999999999</v>
      </c>
    </row>
    <row r="2310" spans="1:14" x14ac:dyDescent="0.35">
      <c r="B2310">
        <v>7</v>
      </c>
      <c r="C2310">
        <v>56</v>
      </c>
      <c r="D2310">
        <v>10</v>
      </c>
      <c r="E2310">
        <v>11</v>
      </c>
      <c r="F2310">
        <v>9.1300000000000006E-2</v>
      </c>
      <c r="G2310">
        <v>1.0699999999999999E-2</v>
      </c>
      <c r="H2310">
        <v>7.1800000000000003E-2</v>
      </c>
      <c r="I2310">
        <v>0.11360000000000001</v>
      </c>
      <c r="K2310" t="str">
        <f t="shared" si="147"/>
        <v>SD</v>
      </c>
      <c r="L2310">
        <f t="shared" si="144"/>
        <v>7</v>
      </c>
      <c r="M2310">
        <f t="shared" si="145"/>
        <v>56</v>
      </c>
      <c r="N2310">
        <f t="shared" si="146"/>
        <v>9.1300000000000006E-2</v>
      </c>
    </row>
    <row r="2311" spans="1:14" x14ac:dyDescent="0.35">
      <c r="B2311">
        <v>8</v>
      </c>
      <c r="C2311">
        <v>35</v>
      </c>
      <c r="D2311">
        <v>4</v>
      </c>
      <c r="E2311">
        <v>7</v>
      </c>
      <c r="F2311">
        <v>8.09E-2</v>
      </c>
      <c r="G2311">
        <v>1.06E-2</v>
      </c>
      <c r="H2311">
        <v>6.1600000000000002E-2</v>
      </c>
      <c r="I2311">
        <v>0.10340000000000001</v>
      </c>
      <c r="K2311" t="str">
        <f t="shared" si="147"/>
        <v>SD</v>
      </c>
      <c r="L2311">
        <f t="shared" si="144"/>
        <v>8</v>
      </c>
      <c r="M2311">
        <f t="shared" si="145"/>
        <v>35</v>
      </c>
      <c r="N2311">
        <f t="shared" si="146"/>
        <v>8.09E-2</v>
      </c>
    </row>
    <row r="2312" spans="1:14" x14ac:dyDescent="0.35">
      <c r="B2312">
        <v>9</v>
      </c>
      <c r="C2312">
        <v>24</v>
      </c>
      <c r="D2312">
        <v>1</v>
      </c>
      <c r="E2312">
        <v>6</v>
      </c>
      <c r="F2312">
        <v>7.7499999999999999E-2</v>
      </c>
      <c r="G2312">
        <v>1.0699999999999999E-2</v>
      </c>
      <c r="H2312">
        <v>5.8200000000000002E-2</v>
      </c>
      <c r="I2312">
        <v>0.1003</v>
      </c>
      <c r="K2312" t="str">
        <f t="shared" si="147"/>
        <v>SD</v>
      </c>
      <c r="L2312">
        <f t="shared" si="144"/>
        <v>9</v>
      </c>
      <c r="M2312">
        <f t="shared" si="145"/>
        <v>24</v>
      </c>
      <c r="N2312">
        <f t="shared" si="146"/>
        <v>7.7499999999999999E-2</v>
      </c>
    </row>
    <row r="2313" spans="1:14" x14ac:dyDescent="0.35">
      <c r="B2313">
        <v>10</v>
      </c>
      <c r="C2313">
        <v>17</v>
      </c>
      <c r="D2313">
        <v>2</v>
      </c>
      <c r="E2313">
        <v>0</v>
      </c>
      <c r="F2313">
        <v>6.8400000000000002E-2</v>
      </c>
      <c r="G2313">
        <v>1.12E-2</v>
      </c>
      <c r="H2313">
        <v>4.8599999999999997E-2</v>
      </c>
      <c r="I2313">
        <v>9.2600000000000002E-2</v>
      </c>
      <c r="K2313" t="str">
        <f t="shared" si="147"/>
        <v>SD</v>
      </c>
      <c r="L2313">
        <f t="shared" si="144"/>
        <v>10</v>
      </c>
      <c r="M2313">
        <f t="shared" si="145"/>
        <v>17</v>
      </c>
      <c r="N2313">
        <f t="shared" si="146"/>
        <v>6.8400000000000002E-2</v>
      </c>
    </row>
    <row r="2314" spans="1:14" x14ac:dyDescent="0.35">
      <c r="B2314">
        <v>11</v>
      </c>
      <c r="C2314">
        <v>15</v>
      </c>
      <c r="D2314">
        <v>1</v>
      </c>
      <c r="E2314">
        <v>5</v>
      </c>
      <c r="F2314">
        <v>6.3799999999999996E-2</v>
      </c>
      <c r="G2314">
        <v>1.14E-2</v>
      </c>
      <c r="H2314">
        <v>4.3999999999999997E-2</v>
      </c>
      <c r="I2314">
        <v>8.8599999999999998E-2</v>
      </c>
      <c r="K2314" t="str">
        <f t="shared" si="147"/>
        <v>SD</v>
      </c>
      <c r="L2314">
        <f t="shared" si="144"/>
        <v>11</v>
      </c>
      <c r="M2314">
        <f t="shared" si="145"/>
        <v>15</v>
      </c>
      <c r="N2314">
        <f t="shared" si="146"/>
        <v>6.3799999999999996E-2</v>
      </c>
    </row>
    <row r="2315" spans="1:14" x14ac:dyDescent="0.35">
      <c r="B2315">
        <v>12</v>
      </c>
      <c r="C2315">
        <v>9</v>
      </c>
      <c r="D2315">
        <v>1</v>
      </c>
      <c r="E2315">
        <v>0</v>
      </c>
      <c r="F2315">
        <v>5.67E-2</v>
      </c>
      <c r="G2315">
        <v>1.21E-2</v>
      </c>
      <c r="H2315">
        <v>3.6200000000000003E-2</v>
      </c>
      <c r="I2315">
        <v>8.3799999999999999E-2</v>
      </c>
      <c r="K2315" t="str">
        <f t="shared" si="147"/>
        <v>SD</v>
      </c>
      <c r="L2315">
        <f t="shared" si="144"/>
        <v>12</v>
      </c>
      <c r="M2315">
        <f t="shared" si="145"/>
        <v>9</v>
      </c>
      <c r="N2315">
        <f t="shared" si="146"/>
        <v>5.67E-2</v>
      </c>
    </row>
    <row r="2316" spans="1:14" x14ac:dyDescent="0.35">
      <c r="B2316">
        <v>13</v>
      </c>
      <c r="C2316">
        <v>8</v>
      </c>
      <c r="D2316">
        <v>0</v>
      </c>
      <c r="E2316">
        <v>6</v>
      </c>
      <c r="F2316">
        <v>5.67E-2</v>
      </c>
      <c r="G2316">
        <v>1.21E-2</v>
      </c>
      <c r="H2316">
        <v>3.6200000000000003E-2</v>
      </c>
      <c r="I2316">
        <v>8.3799999999999999E-2</v>
      </c>
      <c r="K2316" t="str">
        <f t="shared" si="147"/>
        <v>SD</v>
      </c>
      <c r="L2316">
        <f t="shared" si="144"/>
        <v>13</v>
      </c>
      <c r="M2316">
        <f t="shared" si="145"/>
        <v>8</v>
      </c>
      <c r="N2316">
        <f t="shared" si="146"/>
        <v>5.67E-2</v>
      </c>
    </row>
    <row r="2317" spans="1:14" x14ac:dyDescent="0.35">
      <c r="B2317">
        <v>14</v>
      </c>
      <c r="C2317">
        <v>2</v>
      </c>
      <c r="D2317">
        <v>0</v>
      </c>
      <c r="E2317">
        <v>2</v>
      </c>
      <c r="F2317">
        <v>5.67E-2</v>
      </c>
      <c r="G2317">
        <v>1.21E-2</v>
      </c>
      <c r="H2317">
        <v>3.6200000000000003E-2</v>
      </c>
      <c r="I2317">
        <v>8.3799999999999999E-2</v>
      </c>
      <c r="K2317" t="str">
        <f t="shared" si="147"/>
        <v>SD</v>
      </c>
      <c r="L2317">
        <f t="shared" si="144"/>
        <v>14</v>
      </c>
      <c r="M2317">
        <f t="shared" si="145"/>
        <v>2</v>
      </c>
      <c r="N2317">
        <f t="shared" si="146"/>
        <v>5.67E-2</v>
      </c>
    </row>
    <row r="2318" spans="1:14" x14ac:dyDescent="0.35">
      <c r="A2318" t="s">
        <v>199</v>
      </c>
      <c r="K2318" t="str">
        <f t="shared" si="147"/>
        <v>SE</v>
      </c>
      <c r="L2318">
        <f t="shared" si="144"/>
        <v>0</v>
      </c>
      <c r="M2318">
        <f t="shared" si="145"/>
        <v>0</v>
      </c>
      <c r="N2318">
        <f t="shared" si="146"/>
        <v>0</v>
      </c>
    </row>
    <row r="2319" spans="1:14" x14ac:dyDescent="0.35">
      <c r="B2319">
        <v>1</v>
      </c>
      <c r="C2319">
        <v>6070</v>
      </c>
      <c r="D2319">
        <v>3593</v>
      </c>
      <c r="E2319">
        <v>319</v>
      </c>
      <c r="F2319">
        <v>0.40810000000000002</v>
      </c>
      <c r="G2319">
        <v>6.3E-3</v>
      </c>
      <c r="H2319">
        <v>0.3957</v>
      </c>
      <c r="I2319">
        <v>0.4204</v>
      </c>
      <c r="K2319" t="str">
        <f t="shared" si="147"/>
        <v>SE</v>
      </c>
      <c r="L2319">
        <f t="shared" si="144"/>
        <v>1</v>
      </c>
      <c r="M2319">
        <f t="shared" si="145"/>
        <v>6070</v>
      </c>
      <c r="N2319">
        <f t="shared" si="146"/>
        <v>0.40810000000000002</v>
      </c>
    </row>
    <row r="2320" spans="1:14" x14ac:dyDescent="0.35">
      <c r="B2320">
        <v>2</v>
      </c>
      <c r="C2320">
        <v>2158</v>
      </c>
      <c r="D2320">
        <v>772</v>
      </c>
      <c r="E2320">
        <v>104</v>
      </c>
      <c r="F2320">
        <v>0.2621</v>
      </c>
      <c r="G2320">
        <v>5.7999999999999996E-3</v>
      </c>
      <c r="H2320">
        <v>0.25069999999999998</v>
      </c>
      <c r="I2320">
        <v>0.27360000000000001</v>
      </c>
      <c r="K2320" t="str">
        <f t="shared" si="147"/>
        <v>SE</v>
      </c>
      <c r="L2320">
        <f t="shared" si="144"/>
        <v>2</v>
      </c>
      <c r="M2320">
        <f t="shared" si="145"/>
        <v>2158</v>
      </c>
      <c r="N2320">
        <f t="shared" si="146"/>
        <v>0.2621</v>
      </c>
    </row>
    <row r="2321" spans="1:14" x14ac:dyDescent="0.35">
      <c r="B2321">
        <v>3</v>
      </c>
      <c r="C2321">
        <v>1282</v>
      </c>
      <c r="D2321">
        <v>298</v>
      </c>
      <c r="E2321">
        <v>83</v>
      </c>
      <c r="F2321">
        <v>0.20119999999999999</v>
      </c>
      <c r="G2321">
        <v>5.4000000000000003E-3</v>
      </c>
      <c r="H2321">
        <v>0.19059999999999999</v>
      </c>
      <c r="I2321">
        <v>0.21190000000000001</v>
      </c>
      <c r="K2321" t="str">
        <f t="shared" si="147"/>
        <v>SE</v>
      </c>
      <c r="L2321">
        <f t="shared" si="144"/>
        <v>3</v>
      </c>
      <c r="M2321">
        <f t="shared" si="145"/>
        <v>1282</v>
      </c>
      <c r="N2321">
        <f t="shared" si="146"/>
        <v>0.20119999999999999</v>
      </c>
    </row>
    <row r="2322" spans="1:14" x14ac:dyDescent="0.35">
      <c r="B2322">
        <v>4</v>
      </c>
      <c r="C2322">
        <v>901</v>
      </c>
      <c r="D2322">
        <v>185</v>
      </c>
      <c r="E2322">
        <v>62</v>
      </c>
      <c r="F2322">
        <v>0.15989999999999999</v>
      </c>
      <c r="G2322">
        <v>5.1000000000000004E-3</v>
      </c>
      <c r="H2322">
        <v>0.15</v>
      </c>
      <c r="I2322">
        <v>0.17</v>
      </c>
      <c r="K2322" t="str">
        <f t="shared" si="147"/>
        <v>SE</v>
      </c>
      <c r="L2322">
        <f t="shared" si="144"/>
        <v>4</v>
      </c>
      <c r="M2322">
        <f t="shared" si="145"/>
        <v>901</v>
      </c>
      <c r="N2322">
        <f t="shared" si="146"/>
        <v>0.15989999999999999</v>
      </c>
    </row>
    <row r="2323" spans="1:14" x14ac:dyDescent="0.35">
      <c r="B2323">
        <v>5</v>
      </c>
      <c r="C2323">
        <v>654</v>
      </c>
      <c r="D2323">
        <v>112</v>
      </c>
      <c r="E2323">
        <v>53</v>
      </c>
      <c r="F2323">
        <v>0.13250000000000001</v>
      </c>
      <c r="G2323">
        <v>4.7999999999999996E-3</v>
      </c>
      <c r="H2323">
        <v>0.1232</v>
      </c>
      <c r="I2323">
        <v>0.1421</v>
      </c>
      <c r="K2323" t="str">
        <f t="shared" si="147"/>
        <v>SE</v>
      </c>
      <c r="L2323">
        <f t="shared" si="144"/>
        <v>5</v>
      </c>
      <c r="M2323">
        <f t="shared" si="145"/>
        <v>654</v>
      </c>
      <c r="N2323">
        <f t="shared" si="146"/>
        <v>0.13250000000000001</v>
      </c>
    </row>
    <row r="2324" spans="1:14" x14ac:dyDescent="0.35">
      <c r="B2324">
        <v>6</v>
      </c>
      <c r="C2324">
        <v>489</v>
      </c>
      <c r="D2324">
        <v>64</v>
      </c>
      <c r="E2324">
        <v>43</v>
      </c>
      <c r="F2324">
        <v>0.11509999999999999</v>
      </c>
      <c r="G2324">
        <v>4.7000000000000002E-3</v>
      </c>
      <c r="H2324">
        <v>0.1062</v>
      </c>
      <c r="I2324">
        <v>0.1245</v>
      </c>
      <c r="K2324" t="str">
        <f t="shared" si="147"/>
        <v>SE</v>
      </c>
      <c r="L2324">
        <f t="shared" si="144"/>
        <v>6</v>
      </c>
      <c r="M2324">
        <f t="shared" si="145"/>
        <v>489</v>
      </c>
      <c r="N2324">
        <f t="shared" si="146"/>
        <v>0.11509999999999999</v>
      </c>
    </row>
    <row r="2325" spans="1:14" x14ac:dyDescent="0.35">
      <c r="B2325">
        <v>7</v>
      </c>
      <c r="C2325">
        <v>382</v>
      </c>
      <c r="D2325">
        <v>57</v>
      </c>
      <c r="E2325">
        <v>34</v>
      </c>
      <c r="F2325">
        <v>9.8000000000000004E-2</v>
      </c>
      <c r="G2325">
        <v>4.4999999999999997E-3</v>
      </c>
      <c r="H2325">
        <v>8.9399999999999993E-2</v>
      </c>
      <c r="I2325">
        <v>0.107</v>
      </c>
      <c r="K2325" t="str">
        <f t="shared" si="147"/>
        <v>SE</v>
      </c>
      <c r="L2325">
        <f t="shared" si="144"/>
        <v>7</v>
      </c>
      <c r="M2325">
        <f t="shared" si="145"/>
        <v>382</v>
      </c>
      <c r="N2325">
        <f t="shared" si="146"/>
        <v>9.8000000000000004E-2</v>
      </c>
    </row>
    <row r="2326" spans="1:14" x14ac:dyDescent="0.35">
      <c r="B2326">
        <v>8</v>
      </c>
      <c r="C2326">
        <v>291</v>
      </c>
      <c r="D2326">
        <v>38</v>
      </c>
      <c r="E2326">
        <v>31</v>
      </c>
      <c r="F2326">
        <v>8.5199999999999998E-2</v>
      </c>
      <c r="G2326">
        <v>4.4000000000000003E-3</v>
      </c>
      <c r="H2326">
        <v>7.6899999999999996E-2</v>
      </c>
      <c r="I2326">
        <v>9.4E-2</v>
      </c>
      <c r="K2326" t="str">
        <f t="shared" si="147"/>
        <v>SE</v>
      </c>
      <c r="L2326">
        <f t="shared" si="144"/>
        <v>8</v>
      </c>
      <c r="M2326">
        <f t="shared" si="145"/>
        <v>291</v>
      </c>
      <c r="N2326">
        <f t="shared" si="146"/>
        <v>8.5199999999999998E-2</v>
      </c>
    </row>
    <row r="2327" spans="1:14" x14ac:dyDescent="0.35">
      <c r="B2327">
        <v>9</v>
      </c>
      <c r="C2327">
        <v>222</v>
      </c>
      <c r="D2327">
        <v>27</v>
      </c>
      <c r="E2327">
        <v>35</v>
      </c>
      <c r="F2327">
        <v>7.4800000000000005E-2</v>
      </c>
      <c r="G2327">
        <v>4.3E-3</v>
      </c>
      <c r="H2327">
        <v>6.6699999999999995E-2</v>
      </c>
      <c r="I2327">
        <v>8.3400000000000002E-2</v>
      </c>
      <c r="K2327" t="str">
        <f t="shared" si="147"/>
        <v>SE</v>
      </c>
      <c r="L2327">
        <f t="shared" si="144"/>
        <v>9</v>
      </c>
      <c r="M2327">
        <f t="shared" si="145"/>
        <v>222</v>
      </c>
      <c r="N2327">
        <f t="shared" si="146"/>
        <v>7.4800000000000005E-2</v>
      </c>
    </row>
    <row r="2328" spans="1:14" x14ac:dyDescent="0.35">
      <c r="B2328">
        <v>10</v>
      </c>
      <c r="C2328">
        <v>160</v>
      </c>
      <c r="D2328">
        <v>6</v>
      </c>
      <c r="E2328">
        <v>32</v>
      </c>
      <c r="F2328">
        <v>7.1999999999999995E-2</v>
      </c>
      <c r="G2328">
        <v>4.3E-3</v>
      </c>
      <c r="H2328">
        <v>6.4000000000000001E-2</v>
      </c>
      <c r="I2328">
        <v>8.0600000000000005E-2</v>
      </c>
      <c r="K2328" t="str">
        <f t="shared" si="147"/>
        <v>SE</v>
      </c>
      <c r="L2328">
        <f t="shared" si="144"/>
        <v>10</v>
      </c>
      <c r="M2328">
        <f t="shared" si="145"/>
        <v>160</v>
      </c>
      <c r="N2328">
        <f t="shared" si="146"/>
        <v>7.1999999999999995E-2</v>
      </c>
    </row>
    <row r="2329" spans="1:14" x14ac:dyDescent="0.35">
      <c r="B2329">
        <v>11</v>
      </c>
      <c r="C2329">
        <v>122</v>
      </c>
      <c r="D2329">
        <v>8</v>
      </c>
      <c r="E2329">
        <v>27</v>
      </c>
      <c r="F2329">
        <v>6.7299999999999999E-2</v>
      </c>
      <c r="G2329">
        <v>4.3E-3</v>
      </c>
      <c r="H2329">
        <v>5.9200000000000003E-2</v>
      </c>
      <c r="I2329">
        <v>7.5999999999999998E-2</v>
      </c>
      <c r="K2329" t="str">
        <f t="shared" si="147"/>
        <v>SE</v>
      </c>
      <c r="L2329">
        <f t="shared" si="144"/>
        <v>11</v>
      </c>
      <c r="M2329">
        <f t="shared" si="145"/>
        <v>122</v>
      </c>
      <c r="N2329">
        <f t="shared" si="146"/>
        <v>6.7299999999999999E-2</v>
      </c>
    </row>
    <row r="2330" spans="1:14" x14ac:dyDescent="0.35">
      <c r="B2330">
        <v>12</v>
      </c>
      <c r="C2330">
        <v>87</v>
      </c>
      <c r="D2330">
        <v>6</v>
      </c>
      <c r="E2330">
        <v>28</v>
      </c>
      <c r="F2330">
        <v>6.2600000000000003E-2</v>
      </c>
      <c r="G2330">
        <v>4.4000000000000003E-3</v>
      </c>
      <c r="H2330">
        <v>5.4399999999999997E-2</v>
      </c>
      <c r="I2330">
        <v>7.1599999999999997E-2</v>
      </c>
      <c r="K2330" t="str">
        <f t="shared" si="147"/>
        <v>SE</v>
      </c>
      <c r="L2330">
        <f t="shared" si="144"/>
        <v>12</v>
      </c>
      <c r="M2330">
        <f t="shared" si="145"/>
        <v>87</v>
      </c>
      <c r="N2330">
        <f t="shared" si="146"/>
        <v>6.2600000000000003E-2</v>
      </c>
    </row>
    <row r="2331" spans="1:14" x14ac:dyDescent="0.35">
      <c r="B2331">
        <v>13</v>
      </c>
      <c r="C2331">
        <v>53</v>
      </c>
      <c r="D2331">
        <v>3</v>
      </c>
      <c r="E2331">
        <v>21</v>
      </c>
      <c r="F2331">
        <v>5.91E-2</v>
      </c>
      <c r="G2331">
        <v>4.5999999999999999E-3</v>
      </c>
      <c r="H2331">
        <v>5.0500000000000003E-2</v>
      </c>
      <c r="I2331">
        <v>6.8599999999999994E-2</v>
      </c>
      <c r="K2331" t="str">
        <f t="shared" si="147"/>
        <v>SE</v>
      </c>
      <c r="L2331">
        <f t="shared" si="144"/>
        <v>13</v>
      </c>
      <c r="M2331">
        <f t="shared" si="145"/>
        <v>53</v>
      </c>
      <c r="N2331">
        <f t="shared" si="146"/>
        <v>5.91E-2</v>
      </c>
    </row>
    <row r="2332" spans="1:14" x14ac:dyDescent="0.35">
      <c r="B2332">
        <v>14</v>
      </c>
      <c r="C2332">
        <v>29</v>
      </c>
      <c r="D2332">
        <v>0</v>
      </c>
      <c r="E2332">
        <v>29</v>
      </c>
      <c r="F2332">
        <v>5.91E-2</v>
      </c>
      <c r="G2332">
        <v>4.5999999999999999E-3</v>
      </c>
      <c r="H2332">
        <v>5.0500000000000003E-2</v>
      </c>
      <c r="I2332">
        <v>6.8599999999999994E-2</v>
      </c>
      <c r="K2332" t="str">
        <f t="shared" si="147"/>
        <v>SE</v>
      </c>
      <c r="L2332">
        <f t="shared" si="144"/>
        <v>14</v>
      </c>
      <c r="M2332">
        <f t="shared" si="145"/>
        <v>29</v>
      </c>
      <c r="N2332">
        <f t="shared" si="146"/>
        <v>5.91E-2</v>
      </c>
    </row>
    <row r="2333" spans="1:14" x14ac:dyDescent="0.35">
      <c r="A2333" t="s">
        <v>200</v>
      </c>
      <c r="K2333" t="str">
        <f t="shared" si="147"/>
        <v>SG</v>
      </c>
      <c r="L2333">
        <f t="shared" si="144"/>
        <v>0</v>
      </c>
      <c r="M2333">
        <f t="shared" si="145"/>
        <v>0</v>
      </c>
      <c r="N2333">
        <f t="shared" si="146"/>
        <v>0</v>
      </c>
    </row>
    <row r="2334" spans="1:14" x14ac:dyDescent="0.35">
      <c r="B2334">
        <v>1</v>
      </c>
      <c r="C2334">
        <v>29145</v>
      </c>
      <c r="D2334" s="1">
        <v>17000</v>
      </c>
      <c r="E2334">
        <v>1999</v>
      </c>
      <c r="F2334">
        <v>0.4259</v>
      </c>
      <c r="G2334">
        <v>2.8999999999999998E-3</v>
      </c>
      <c r="H2334">
        <v>0.42030000000000001</v>
      </c>
      <c r="I2334">
        <v>0.43159999999999998</v>
      </c>
      <c r="K2334" t="str">
        <f t="shared" si="147"/>
        <v>SG</v>
      </c>
      <c r="L2334">
        <f t="shared" si="144"/>
        <v>1</v>
      </c>
      <c r="M2334">
        <f t="shared" si="145"/>
        <v>29145</v>
      </c>
      <c r="N2334">
        <f t="shared" si="146"/>
        <v>0.4259</v>
      </c>
    </row>
    <row r="2335" spans="1:14" x14ac:dyDescent="0.35">
      <c r="B2335">
        <v>2</v>
      </c>
      <c r="C2335">
        <v>10415</v>
      </c>
      <c r="D2335">
        <v>3826</v>
      </c>
      <c r="E2335">
        <v>669</v>
      </c>
      <c r="F2335">
        <v>0.26950000000000002</v>
      </c>
      <c r="G2335">
        <v>2.7000000000000001E-3</v>
      </c>
      <c r="H2335">
        <v>0.2641</v>
      </c>
      <c r="I2335">
        <v>0.27479999999999999</v>
      </c>
      <c r="K2335" t="str">
        <f t="shared" si="147"/>
        <v>SG</v>
      </c>
      <c r="L2335">
        <f t="shared" si="144"/>
        <v>2</v>
      </c>
      <c r="M2335">
        <f t="shared" si="145"/>
        <v>10415</v>
      </c>
      <c r="N2335">
        <f t="shared" si="146"/>
        <v>0.26950000000000002</v>
      </c>
    </row>
    <row r="2336" spans="1:14" x14ac:dyDescent="0.35">
      <c r="B2336">
        <v>3</v>
      </c>
      <c r="C2336">
        <v>5920</v>
      </c>
      <c r="D2336">
        <v>1556</v>
      </c>
      <c r="E2336">
        <v>418</v>
      </c>
      <c r="F2336">
        <v>0.1986</v>
      </c>
      <c r="G2336">
        <v>2.5000000000000001E-3</v>
      </c>
      <c r="H2336">
        <v>0.19370000000000001</v>
      </c>
      <c r="I2336">
        <v>0.2036</v>
      </c>
      <c r="K2336" t="str">
        <f t="shared" si="147"/>
        <v>SG</v>
      </c>
      <c r="L2336">
        <f t="shared" si="144"/>
        <v>3</v>
      </c>
      <c r="M2336">
        <f t="shared" si="145"/>
        <v>5920</v>
      </c>
      <c r="N2336">
        <f t="shared" si="146"/>
        <v>0.1986</v>
      </c>
    </row>
    <row r="2337" spans="1:14" x14ac:dyDescent="0.35">
      <c r="B2337">
        <v>4</v>
      </c>
      <c r="C2337">
        <v>3946</v>
      </c>
      <c r="D2337">
        <v>763</v>
      </c>
      <c r="E2337">
        <v>333</v>
      </c>
      <c r="F2337">
        <v>0.16020000000000001</v>
      </c>
      <c r="G2337">
        <v>2.3999999999999998E-3</v>
      </c>
      <c r="H2337">
        <v>0.15559999999999999</v>
      </c>
      <c r="I2337">
        <v>0.16500000000000001</v>
      </c>
      <c r="K2337" t="str">
        <f t="shared" si="147"/>
        <v>SG</v>
      </c>
      <c r="L2337">
        <f t="shared" si="144"/>
        <v>4</v>
      </c>
      <c r="M2337">
        <f t="shared" si="145"/>
        <v>3946</v>
      </c>
      <c r="N2337">
        <f t="shared" si="146"/>
        <v>0.16020000000000001</v>
      </c>
    </row>
    <row r="2338" spans="1:14" x14ac:dyDescent="0.35">
      <c r="B2338">
        <v>5</v>
      </c>
      <c r="C2338">
        <v>2850</v>
      </c>
      <c r="D2338">
        <v>456</v>
      </c>
      <c r="E2338">
        <v>283</v>
      </c>
      <c r="F2338">
        <v>0.1346</v>
      </c>
      <c r="G2338">
        <v>2.3E-3</v>
      </c>
      <c r="H2338">
        <v>0.13009999999999999</v>
      </c>
      <c r="I2338">
        <v>0.1391</v>
      </c>
      <c r="K2338" t="str">
        <f t="shared" si="147"/>
        <v>SG</v>
      </c>
      <c r="L2338">
        <f t="shared" si="144"/>
        <v>5</v>
      </c>
      <c r="M2338">
        <f t="shared" si="145"/>
        <v>2850</v>
      </c>
      <c r="N2338">
        <f t="shared" si="146"/>
        <v>0.1346</v>
      </c>
    </row>
    <row r="2339" spans="1:14" x14ac:dyDescent="0.35">
      <c r="B2339">
        <v>6</v>
      </c>
      <c r="C2339">
        <v>2111</v>
      </c>
      <c r="D2339">
        <v>286</v>
      </c>
      <c r="E2339">
        <v>211</v>
      </c>
      <c r="F2339">
        <v>0.1164</v>
      </c>
      <c r="G2339">
        <v>2.2000000000000001E-3</v>
      </c>
      <c r="H2339">
        <v>0.11210000000000001</v>
      </c>
      <c r="I2339">
        <v>0.1208</v>
      </c>
      <c r="K2339" t="str">
        <f t="shared" si="147"/>
        <v>SG</v>
      </c>
      <c r="L2339">
        <f t="shared" si="144"/>
        <v>6</v>
      </c>
      <c r="M2339">
        <f t="shared" si="145"/>
        <v>2111</v>
      </c>
      <c r="N2339">
        <f t="shared" si="146"/>
        <v>0.1164</v>
      </c>
    </row>
    <row r="2340" spans="1:14" x14ac:dyDescent="0.35">
      <c r="B2340">
        <v>7</v>
      </c>
      <c r="C2340">
        <v>1614</v>
      </c>
      <c r="D2340">
        <v>168</v>
      </c>
      <c r="E2340">
        <v>171</v>
      </c>
      <c r="F2340">
        <v>0.1042</v>
      </c>
      <c r="G2340">
        <v>2.2000000000000001E-3</v>
      </c>
      <c r="H2340">
        <v>0.1</v>
      </c>
      <c r="I2340">
        <v>0.1086</v>
      </c>
      <c r="K2340" t="str">
        <f t="shared" si="147"/>
        <v>SG</v>
      </c>
      <c r="L2340">
        <f t="shared" si="144"/>
        <v>7</v>
      </c>
      <c r="M2340">
        <f t="shared" si="145"/>
        <v>1614</v>
      </c>
      <c r="N2340">
        <f t="shared" si="146"/>
        <v>0.1042</v>
      </c>
    </row>
    <row r="2341" spans="1:14" x14ac:dyDescent="0.35">
      <c r="B2341">
        <v>8</v>
      </c>
      <c r="C2341">
        <v>1275</v>
      </c>
      <c r="D2341">
        <v>127</v>
      </c>
      <c r="E2341">
        <v>179</v>
      </c>
      <c r="F2341">
        <v>9.3899999999999997E-2</v>
      </c>
      <c r="G2341">
        <v>2.0999999999999999E-3</v>
      </c>
      <c r="H2341">
        <v>8.9700000000000002E-2</v>
      </c>
      <c r="I2341">
        <v>9.8100000000000007E-2</v>
      </c>
      <c r="K2341" t="str">
        <f t="shared" si="147"/>
        <v>SG</v>
      </c>
      <c r="L2341">
        <f t="shared" si="144"/>
        <v>8</v>
      </c>
      <c r="M2341">
        <f t="shared" si="145"/>
        <v>1275</v>
      </c>
      <c r="N2341">
        <f t="shared" si="146"/>
        <v>9.3899999999999997E-2</v>
      </c>
    </row>
    <row r="2342" spans="1:14" x14ac:dyDescent="0.35">
      <c r="B2342">
        <v>9</v>
      </c>
      <c r="C2342">
        <v>969</v>
      </c>
      <c r="D2342">
        <v>68</v>
      </c>
      <c r="E2342">
        <v>180</v>
      </c>
      <c r="F2342">
        <v>8.7300000000000003E-2</v>
      </c>
      <c r="G2342">
        <v>2.0999999999999999E-3</v>
      </c>
      <c r="H2342">
        <v>8.3099999999999993E-2</v>
      </c>
      <c r="I2342">
        <v>9.1499999999999998E-2</v>
      </c>
      <c r="K2342" t="str">
        <f t="shared" si="147"/>
        <v>SG</v>
      </c>
      <c r="L2342">
        <f t="shared" si="144"/>
        <v>9</v>
      </c>
      <c r="M2342">
        <f t="shared" si="145"/>
        <v>969</v>
      </c>
      <c r="N2342">
        <f t="shared" si="146"/>
        <v>8.7300000000000003E-2</v>
      </c>
    </row>
    <row r="2343" spans="1:14" x14ac:dyDescent="0.35">
      <c r="B2343">
        <v>10</v>
      </c>
      <c r="C2343">
        <v>721</v>
      </c>
      <c r="D2343">
        <v>43</v>
      </c>
      <c r="E2343">
        <v>140</v>
      </c>
      <c r="F2343">
        <v>8.2100000000000006E-2</v>
      </c>
      <c r="G2343">
        <v>2.2000000000000001E-3</v>
      </c>
      <c r="H2343">
        <v>7.7899999999999997E-2</v>
      </c>
      <c r="I2343">
        <v>8.6400000000000005E-2</v>
      </c>
      <c r="K2343" t="str">
        <f t="shared" si="147"/>
        <v>SG</v>
      </c>
      <c r="L2343">
        <f t="shared" si="144"/>
        <v>10</v>
      </c>
      <c r="M2343">
        <f t="shared" si="145"/>
        <v>721</v>
      </c>
      <c r="N2343">
        <f t="shared" si="146"/>
        <v>8.2100000000000006E-2</v>
      </c>
    </row>
    <row r="2344" spans="1:14" x14ac:dyDescent="0.35">
      <c r="B2344">
        <v>11</v>
      </c>
      <c r="C2344">
        <v>538</v>
      </c>
      <c r="D2344">
        <v>36</v>
      </c>
      <c r="E2344">
        <v>135</v>
      </c>
      <c r="F2344">
        <v>7.6600000000000001E-2</v>
      </c>
      <c r="G2344">
        <v>2.2000000000000001E-3</v>
      </c>
      <c r="H2344">
        <v>7.2400000000000006E-2</v>
      </c>
      <c r="I2344">
        <v>8.1000000000000003E-2</v>
      </c>
      <c r="K2344" t="str">
        <f t="shared" si="147"/>
        <v>SG</v>
      </c>
      <c r="L2344">
        <f t="shared" si="144"/>
        <v>11</v>
      </c>
      <c r="M2344">
        <f t="shared" si="145"/>
        <v>538</v>
      </c>
      <c r="N2344">
        <f t="shared" si="146"/>
        <v>7.6600000000000001E-2</v>
      </c>
    </row>
    <row r="2345" spans="1:14" x14ac:dyDescent="0.35">
      <c r="B2345">
        <v>12</v>
      </c>
      <c r="C2345">
        <v>367</v>
      </c>
      <c r="D2345">
        <v>18</v>
      </c>
      <c r="E2345">
        <v>130</v>
      </c>
      <c r="F2345">
        <v>7.2800000000000004E-2</v>
      </c>
      <c r="G2345">
        <v>2.3E-3</v>
      </c>
      <c r="H2345">
        <v>6.8500000000000005E-2</v>
      </c>
      <c r="I2345">
        <v>7.7299999999999994E-2</v>
      </c>
      <c r="K2345" t="str">
        <f t="shared" si="147"/>
        <v>SG</v>
      </c>
      <c r="L2345">
        <f t="shared" si="144"/>
        <v>12</v>
      </c>
      <c r="M2345">
        <f t="shared" si="145"/>
        <v>367</v>
      </c>
      <c r="N2345">
        <f t="shared" si="146"/>
        <v>7.2800000000000004E-2</v>
      </c>
    </row>
    <row r="2346" spans="1:14" x14ac:dyDescent="0.35">
      <c r="B2346">
        <v>13</v>
      </c>
      <c r="C2346">
        <v>219</v>
      </c>
      <c r="D2346">
        <v>12</v>
      </c>
      <c r="E2346">
        <v>99</v>
      </c>
      <c r="F2346">
        <v>6.88E-2</v>
      </c>
      <c r="G2346">
        <v>2.3999999999999998E-3</v>
      </c>
      <c r="H2346">
        <v>6.4199999999999993E-2</v>
      </c>
      <c r="I2346">
        <v>7.3700000000000002E-2</v>
      </c>
      <c r="K2346" t="str">
        <f t="shared" si="147"/>
        <v>SG</v>
      </c>
      <c r="L2346">
        <f t="shared" si="144"/>
        <v>13</v>
      </c>
      <c r="M2346">
        <f t="shared" si="145"/>
        <v>219</v>
      </c>
      <c r="N2346">
        <f t="shared" si="146"/>
        <v>6.88E-2</v>
      </c>
    </row>
    <row r="2347" spans="1:14" x14ac:dyDescent="0.35">
      <c r="B2347">
        <v>14</v>
      </c>
      <c r="C2347">
        <v>108</v>
      </c>
      <c r="D2347">
        <v>0</v>
      </c>
      <c r="E2347">
        <v>108</v>
      </c>
      <c r="F2347">
        <v>6.88E-2</v>
      </c>
      <c r="G2347">
        <v>2.3999999999999998E-3</v>
      </c>
      <c r="H2347">
        <v>6.4199999999999993E-2</v>
      </c>
      <c r="I2347">
        <v>7.3700000000000002E-2</v>
      </c>
      <c r="K2347" t="str">
        <f t="shared" si="147"/>
        <v>SG</v>
      </c>
      <c r="L2347">
        <f t="shared" si="144"/>
        <v>14</v>
      </c>
      <c r="M2347">
        <f t="shared" si="145"/>
        <v>108</v>
      </c>
      <c r="N2347">
        <f t="shared" si="146"/>
        <v>6.88E-2</v>
      </c>
    </row>
    <row r="2348" spans="1:14" x14ac:dyDescent="0.35">
      <c r="A2348" t="s">
        <v>201</v>
      </c>
      <c r="K2348" t="str">
        <f t="shared" si="147"/>
        <v>SH</v>
      </c>
      <c r="L2348">
        <f t="shared" si="144"/>
        <v>0</v>
      </c>
      <c r="M2348">
        <f t="shared" si="145"/>
        <v>0</v>
      </c>
      <c r="N2348">
        <f t="shared" si="146"/>
        <v>0</v>
      </c>
    </row>
    <row r="2349" spans="1:14" x14ac:dyDescent="0.35">
      <c r="B2349">
        <v>1</v>
      </c>
      <c r="C2349">
        <v>40</v>
      </c>
      <c r="D2349">
        <v>37</v>
      </c>
      <c r="E2349">
        <v>1</v>
      </c>
      <c r="F2349">
        <v>7.4999999999999997E-2</v>
      </c>
      <c r="G2349">
        <v>4.1599999999999998E-2</v>
      </c>
      <c r="H2349">
        <v>1.9400000000000001E-2</v>
      </c>
      <c r="I2349">
        <v>0.18240000000000001</v>
      </c>
      <c r="K2349" t="str">
        <f t="shared" si="147"/>
        <v>SH</v>
      </c>
      <c r="L2349">
        <f t="shared" si="144"/>
        <v>1</v>
      </c>
      <c r="M2349">
        <f t="shared" si="145"/>
        <v>40</v>
      </c>
      <c r="N2349">
        <f t="shared" si="146"/>
        <v>7.4999999999999997E-2</v>
      </c>
    </row>
    <row r="2350" spans="1:14" x14ac:dyDescent="0.35">
      <c r="B2350">
        <v>2</v>
      </c>
      <c r="C2350">
        <v>2</v>
      </c>
      <c r="D2350">
        <v>2</v>
      </c>
      <c r="E2350">
        <v>0</v>
      </c>
      <c r="F2350">
        <v>0</v>
      </c>
      <c r="G2350" t="s">
        <v>0</v>
      </c>
      <c r="H2350" t="s">
        <v>0</v>
      </c>
      <c r="I2350" t="s">
        <v>0</v>
      </c>
      <c r="K2350" t="str">
        <f t="shared" si="147"/>
        <v>SH</v>
      </c>
      <c r="L2350">
        <f t="shared" si="144"/>
        <v>2</v>
      </c>
      <c r="M2350">
        <f t="shared" si="145"/>
        <v>2</v>
      </c>
      <c r="N2350">
        <f t="shared" si="146"/>
        <v>0</v>
      </c>
    </row>
    <row r="2351" spans="1:14" x14ac:dyDescent="0.35">
      <c r="A2351" t="s">
        <v>202</v>
      </c>
      <c r="K2351" t="str">
        <f t="shared" si="147"/>
        <v>SI</v>
      </c>
      <c r="L2351">
        <f t="shared" si="144"/>
        <v>0</v>
      </c>
      <c r="M2351">
        <f t="shared" si="145"/>
        <v>0</v>
      </c>
      <c r="N2351">
        <f t="shared" si="146"/>
        <v>0</v>
      </c>
    </row>
    <row r="2352" spans="1:14" x14ac:dyDescent="0.35">
      <c r="B2352">
        <v>1</v>
      </c>
      <c r="C2352">
        <v>1218</v>
      </c>
      <c r="D2352">
        <v>699</v>
      </c>
      <c r="E2352">
        <v>85</v>
      </c>
      <c r="F2352">
        <v>0.42609999999999998</v>
      </c>
      <c r="G2352">
        <v>1.4200000000000001E-2</v>
      </c>
      <c r="H2352">
        <v>0.3982</v>
      </c>
      <c r="I2352">
        <v>0.45369999999999999</v>
      </c>
      <c r="K2352" t="str">
        <f t="shared" si="147"/>
        <v>SI</v>
      </c>
      <c r="L2352">
        <f t="shared" si="144"/>
        <v>1</v>
      </c>
      <c r="M2352">
        <f t="shared" si="145"/>
        <v>1218</v>
      </c>
      <c r="N2352">
        <f t="shared" si="146"/>
        <v>0.42609999999999998</v>
      </c>
    </row>
    <row r="2353" spans="1:14" x14ac:dyDescent="0.35">
      <c r="B2353">
        <v>2</v>
      </c>
      <c r="C2353">
        <v>434</v>
      </c>
      <c r="D2353">
        <v>172</v>
      </c>
      <c r="E2353">
        <v>31</v>
      </c>
      <c r="F2353">
        <v>0.25719999999999998</v>
      </c>
      <c r="G2353">
        <v>1.32E-2</v>
      </c>
      <c r="H2353">
        <v>0.23180000000000001</v>
      </c>
      <c r="I2353">
        <v>0.2833</v>
      </c>
      <c r="K2353" t="str">
        <f t="shared" si="147"/>
        <v>SI</v>
      </c>
      <c r="L2353">
        <f t="shared" si="144"/>
        <v>2</v>
      </c>
      <c r="M2353">
        <f t="shared" si="145"/>
        <v>434</v>
      </c>
      <c r="N2353">
        <f t="shared" si="146"/>
        <v>0.25719999999999998</v>
      </c>
    </row>
    <row r="2354" spans="1:14" x14ac:dyDescent="0.35">
      <c r="B2354">
        <v>3</v>
      </c>
      <c r="C2354">
        <v>231</v>
      </c>
      <c r="D2354">
        <v>73</v>
      </c>
      <c r="E2354">
        <v>12</v>
      </c>
      <c r="F2354">
        <v>0.1759</v>
      </c>
      <c r="G2354">
        <v>1.2E-2</v>
      </c>
      <c r="H2354">
        <v>0.1532</v>
      </c>
      <c r="I2354">
        <v>0.2</v>
      </c>
      <c r="K2354" t="str">
        <f t="shared" si="147"/>
        <v>SI</v>
      </c>
      <c r="L2354">
        <f t="shared" si="144"/>
        <v>3</v>
      </c>
      <c r="M2354">
        <f t="shared" si="145"/>
        <v>231</v>
      </c>
      <c r="N2354">
        <f t="shared" si="146"/>
        <v>0.1759</v>
      </c>
    </row>
    <row r="2355" spans="1:14" x14ac:dyDescent="0.35">
      <c r="B2355">
        <v>4</v>
      </c>
      <c r="C2355">
        <v>146</v>
      </c>
      <c r="D2355">
        <v>37</v>
      </c>
      <c r="E2355">
        <v>7</v>
      </c>
      <c r="F2355">
        <v>0.13139999999999999</v>
      </c>
      <c r="G2355">
        <v>1.09E-2</v>
      </c>
      <c r="H2355">
        <v>0.1108</v>
      </c>
      <c r="I2355">
        <v>0.1537</v>
      </c>
      <c r="K2355" t="str">
        <f t="shared" si="147"/>
        <v>SI</v>
      </c>
      <c r="L2355">
        <f t="shared" si="144"/>
        <v>4</v>
      </c>
      <c r="M2355">
        <f t="shared" si="145"/>
        <v>146</v>
      </c>
      <c r="N2355">
        <f t="shared" si="146"/>
        <v>0.13139999999999999</v>
      </c>
    </row>
    <row r="2356" spans="1:14" x14ac:dyDescent="0.35">
      <c r="B2356">
        <v>5</v>
      </c>
      <c r="C2356">
        <v>102</v>
      </c>
      <c r="D2356">
        <v>19</v>
      </c>
      <c r="E2356">
        <v>11</v>
      </c>
      <c r="F2356">
        <v>0.1069</v>
      </c>
      <c r="G2356">
        <v>1.0200000000000001E-2</v>
      </c>
      <c r="H2356">
        <v>8.7900000000000006E-2</v>
      </c>
      <c r="I2356">
        <v>0.128</v>
      </c>
      <c r="K2356" t="str">
        <f t="shared" si="147"/>
        <v>SI</v>
      </c>
      <c r="L2356">
        <f t="shared" si="144"/>
        <v>5</v>
      </c>
      <c r="M2356">
        <f t="shared" si="145"/>
        <v>102</v>
      </c>
      <c r="N2356">
        <f t="shared" si="146"/>
        <v>0.1069</v>
      </c>
    </row>
    <row r="2357" spans="1:14" x14ac:dyDescent="0.35">
      <c r="B2357">
        <v>6</v>
      </c>
      <c r="C2357">
        <v>72</v>
      </c>
      <c r="D2357">
        <v>13</v>
      </c>
      <c r="E2357">
        <v>11</v>
      </c>
      <c r="F2357">
        <v>8.7599999999999997E-2</v>
      </c>
      <c r="G2357">
        <v>9.7000000000000003E-3</v>
      </c>
      <c r="H2357">
        <v>6.9800000000000001E-2</v>
      </c>
      <c r="I2357">
        <v>0.10780000000000001</v>
      </c>
      <c r="K2357" t="str">
        <f t="shared" si="147"/>
        <v>SI</v>
      </c>
      <c r="L2357">
        <f t="shared" si="144"/>
        <v>6</v>
      </c>
      <c r="M2357">
        <f t="shared" si="145"/>
        <v>72</v>
      </c>
      <c r="N2357">
        <f t="shared" si="146"/>
        <v>8.7599999999999997E-2</v>
      </c>
    </row>
    <row r="2358" spans="1:14" x14ac:dyDescent="0.35">
      <c r="B2358">
        <v>7</v>
      </c>
      <c r="C2358">
        <v>48</v>
      </c>
      <c r="D2358">
        <v>5</v>
      </c>
      <c r="E2358">
        <v>5</v>
      </c>
      <c r="F2358">
        <v>7.85E-2</v>
      </c>
      <c r="G2358">
        <v>9.4999999999999998E-3</v>
      </c>
      <c r="H2358">
        <v>6.1199999999999997E-2</v>
      </c>
      <c r="I2358">
        <v>9.8400000000000001E-2</v>
      </c>
      <c r="K2358" t="str">
        <f t="shared" si="147"/>
        <v>SI</v>
      </c>
      <c r="L2358">
        <f t="shared" si="144"/>
        <v>7</v>
      </c>
      <c r="M2358">
        <f t="shared" si="145"/>
        <v>48</v>
      </c>
      <c r="N2358">
        <f t="shared" si="146"/>
        <v>7.85E-2</v>
      </c>
    </row>
    <row r="2359" spans="1:14" x14ac:dyDescent="0.35">
      <c r="B2359">
        <v>8</v>
      </c>
      <c r="C2359">
        <v>38</v>
      </c>
      <c r="D2359">
        <v>2</v>
      </c>
      <c r="E2359">
        <v>4</v>
      </c>
      <c r="F2359">
        <v>7.4300000000000005E-2</v>
      </c>
      <c r="G2359">
        <v>9.4000000000000004E-3</v>
      </c>
      <c r="H2359">
        <v>5.7200000000000001E-2</v>
      </c>
      <c r="I2359">
        <v>9.4299999999999995E-2</v>
      </c>
      <c r="K2359" t="str">
        <f t="shared" si="147"/>
        <v>SI</v>
      </c>
      <c r="L2359">
        <f t="shared" si="144"/>
        <v>8</v>
      </c>
      <c r="M2359">
        <f t="shared" si="145"/>
        <v>38</v>
      </c>
      <c r="N2359">
        <f t="shared" si="146"/>
        <v>7.4300000000000005E-2</v>
      </c>
    </row>
    <row r="2360" spans="1:14" x14ac:dyDescent="0.35">
      <c r="B2360">
        <v>9</v>
      </c>
      <c r="C2360">
        <v>32</v>
      </c>
      <c r="D2360">
        <v>4</v>
      </c>
      <c r="E2360">
        <v>4</v>
      </c>
      <c r="F2360">
        <v>6.5000000000000002E-2</v>
      </c>
      <c r="G2360">
        <v>9.2999999999999992E-3</v>
      </c>
      <c r="H2360">
        <v>4.8399999999999999E-2</v>
      </c>
      <c r="I2360">
        <v>8.5000000000000006E-2</v>
      </c>
      <c r="K2360" t="str">
        <f t="shared" si="147"/>
        <v>SI</v>
      </c>
      <c r="L2360">
        <f t="shared" si="144"/>
        <v>9</v>
      </c>
      <c r="M2360">
        <f t="shared" si="145"/>
        <v>32</v>
      </c>
      <c r="N2360">
        <f t="shared" si="146"/>
        <v>6.5000000000000002E-2</v>
      </c>
    </row>
    <row r="2361" spans="1:14" x14ac:dyDescent="0.35">
      <c r="B2361">
        <v>10</v>
      </c>
      <c r="C2361">
        <v>24</v>
      </c>
      <c r="D2361">
        <v>2</v>
      </c>
      <c r="E2361">
        <v>3</v>
      </c>
      <c r="F2361">
        <v>5.96E-2</v>
      </c>
      <c r="G2361">
        <v>9.2999999999999992E-3</v>
      </c>
      <c r="H2361">
        <v>4.3200000000000002E-2</v>
      </c>
      <c r="I2361">
        <v>7.9699999999999993E-2</v>
      </c>
      <c r="K2361" t="str">
        <f t="shared" si="147"/>
        <v>SI</v>
      </c>
      <c r="L2361">
        <f t="shared" si="144"/>
        <v>10</v>
      </c>
      <c r="M2361">
        <f t="shared" si="145"/>
        <v>24</v>
      </c>
      <c r="N2361">
        <f t="shared" si="146"/>
        <v>5.96E-2</v>
      </c>
    </row>
    <row r="2362" spans="1:14" x14ac:dyDescent="0.35">
      <c r="B2362">
        <v>11</v>
      </c>
      <c r="C2362">
        <v>19</v>
      </c>
      <c r="D2362">
        <v>0</v>
      </c>
      <c r="E2362">
        <v>8</v>
      </c>
      <c r="F2362">
        <v>5.96E-2</v>
      </c>
      <c r="G2362">
        <v>9.2999999999999992E-3</v>
      </c>
      <c r="H2362">
        <v>4.3200000000000002E-2</v>
      </c>
      <c r="I2362">
        <v>7.9699999999999993E-2</v>
      </c>
      <c r="K2362" t="str">
        <f t="shared" si="147"/>
        <v>SI</v>
      </c>
      <c r="L2362">
        <f t="shared" si="144"/>
        <v>11</v>
      </c>
      <c r="M2362">
        <f t="shared" si="145"/>
        <v>19</v>
      </c>
      <c r="N2362">
        <f t="shared" si="146"/>
        <v>5.96E-2</v>
      </c>
    </row>
    <row r="2363" spans="1:14" x14ac:dyDescent="0.35">
      <c r="B2363">
        <v>12</v>
      </c>
      <c r="C2363">
        <v>11</v>
      </c>
      <c r="D2363">
        <v>0</v>
      </c>
      <c r="E2363">
        <v>6</v>
      </c>
      <c r="F2363">
        <v>5.96E-2</v>
      </c>
      <c r="G2363">
        <v>9.2999999999999992E-3</v>
      </c>
      <c r="H2363">
        <v>4.3200000000000002E-2</v>
      </c>
      <c r="I2363">
        <v>7.9699999999999993E-2</v>
      </c>
      <c r="K2363" t="str">
        <f t="shared" si="147"/>
        <v>SI</v>
      </c>
      <c r="L2363">
        <f t="shared" si="144"/>
        <v>12</v>
      </c>
      <c r="M2363">
        <f t="shared" si="145"/>
        <v>11</v>
      </c>
      <c r="N2363">
        <f t="shared" si="146"/>
        <v>5.96E-2</v>
      </c>
    </row>
    <row r="2364" spans="1:14" x14ac:dyDescent="0.35">
      <c r="B2364">
        <v>13</v>
      </c>
      <c r="C2364">
        <v>5</v>
      </c>
      <c r="D2364">
        <v>0</v>
      </c>
      <c r="E2364">
        <v>1</v>
      </c>
      <c r="F2364">
        <v>5.96E-2</v>
      </c>
      <c r="G2364">
        <v>9.2999999999999992E-3</v>
      </c>
      <c r="H2364">
        <v>4.3200000000000002E-2</v>
      </c>
      <c r="I2364">
        <v>7.9699999999999993E-2</v>
      </c>
      <c r="K2364" t="str">
        <f t="shared" si="147"/>
        <v>SI</v>
      </c>
      <c r="L2364">
        <f t="shared" si="144"/>
        <v>13</v>
      </c>
      <c r="M2364">
        <f t="shared" si="145"/>
        <v>5</v>
      </c>
      <c r="N2364">
        <f t="shared" si="146"/>
        <v>5.96E-2</v>
      </c>
    </row>
    <row r="2365" spans="1:14" x14ac:dyDescent="0.35">
      <c r="B2365">
        <v>14</v>
      </c>
      <c r="C2365">
        <v>4</v>
      </c>
      <c r="D2365">
        <v>0</v>
      </c>
      <c r="E2365">
        <v>4</v>
      </c>
      <c r="F2365">
        <v>5.96E-2</v>
      </c>
      <c r="G2365">
        <v>9.2999999999999992E-3</v>
      </c>
      <c r="H2365">
        <v>4.3200000000000002E-2</v>
      </c>
      <c r="I2365">
        <v>7.9699999999999993E-2</v>
      </c>
      <c r="K2365" t="str">
        <f t="shared" si="147"/>
        <v>SI</v>
      </c>
      <c r="L2365">
        <f t="shared" si="144"/>
        <v>14</v>
      </c>
      <c r="M2365">
        <f t="shared" si="145"/>
        <v>4</v>
      </c>
      <c r="N2365">
        <f t="shared" si="146"/>
        <v>5.96E-2</v>
      </c>
    </row>
    <row r="2366" spans="1:14" x14ac:dyDescent="0.35">
      <c r="A2366" t="s">
        <v>203</v>
      </c>
      <c r="K2366" t="str">
        <f t="shared" si="147"/>
        <v>SJ</v>
      </c>
      <c r="L2366">
        <f t="shared" si="144"/>
        <v>0</v>
      </c>
      <c r="M2366">
        <f t="shared" si="145"/>
        <v>0</v>
      </c>
      <c r="N2366">
        <f t="shared" si="146"/>
        <v>0</v>
      </c>
    </row>
    <row r="2367" spans="1:14" x14ac:dyDescent="0.35">
      <c r="B2367">
        <v>1</v>
      </c>
      <c r="C2367">
        <v>2</v>
      </c>
      <c r="D2367">
        <v>2</v>
      </c>
      <c r="E2367">
        <v>0</v>
      </c>
      <c r="F2367">
        <v>0</v>
      </c>
      <c r="G2367" t="s">
        <v>0</v>
      </c>
      <c r="H2367" t="s">
        <v>0</v>
      </c>
      <c r="I2367" t="s">
        <v>0</v>
      </c>
      <c r="K2367" t="str">
        <f t="shared" si="147"/>
        <v>SJ</v>
      </c>
      <c r="L2367">
        <f t="shared" si="144"/>
        <v>1</v>
      </c>
      <c r="M2367">
        <f t="shared" si="145"/>
        <v>2</v>
      </c>
      <c r="N2367">
        <f t="shared" si="146"/>
        <v>0</v>
      </c>
    </row>
    <row r="2368" spans="1:14" x14ac:dyDescent="0.35">
      <c r="A2368" t="s">
        <v>204</v>
      </c>
      <c r="K2368" t="str">
        <f t="shared" si="147"/>
        <v>SK</v>
      </c>
      <c r="L2368">
        <f t="shared" si="144"/>
        <v>0</v>
      </c>
      <c r="M2368">
        <f t="shared" si="145"/>
        <v>0</v>
      </c>
      <c r="N2368">
        <f t="shared" si="146"/>
        <v>0</v>
      </c>
    </row>
    <row r="2369" spans="1:14" x14ac:dyDescent="0.35">
      <c r="B2369">
        <v>1</v>
      </c>
      <c r="C2369">
        <v>1238</v>
      </c>
      <c r="D2369">
        <v>700</v>
      </c>
      <c r="E2369">
        <v>79</v>
      </c>
      <c r="F2369">
        <v>0.43459999999999999</v>
      </c>
      <c r="G2369">
        <v>1.41E-2</v>
      </c>
      <c r="H2369">
        <v>0.40679999999999999</v>
      </c>
      <c r="I2369">
        <v>0.46200000000000002</v>
      </c>
      <c r="K2369" t="str">
        <f t="shared" si="147"/>
        <v>SK</v>
      </c>
      <c r="L2369">
        <f t="shared" si="144"/>
        <v>1</v>
      </c>
      <c r="M2369">
        <f t="shared" si="145"/>
        <v>1238</v>
      </c>
      <c r="N2369">
        <f t="shared" si="146"/>
        <v>0.43459999999999999</v>
      </c>
    </row>
    <row r="2370" spans="1:14" x14ac:dyDescent="0.35">
      <c r="B2370">
        <v>2</v>
      </c>
      <c r="C2370">
        <v>459</v>
      </c>
      <c r="D2370">
        <v>163</v>
      </c>
      <c r="E2370">
        <v>37</v>
      </c>
      <c r="F2370">
        <v>0.2802</v>
      </c>
      <c r="G2370">
        <v>1.3299999999999999E-2</v>
      </c>
      <c r="H2370">
        <v>0.2545</v>
      </c>
      <c r="I2370">
        <v>0.30649999999999999</v>
      </c>
      <c r="K2370" t="str">
        <f t="shared" si="147"/>
        <v>SK</v>
      </c>
      <c r="L2370">
        <f t="shared" si="144"/>
        <v>2</v>
      </c>
      <c r="M2370">
        <f t="shared" si="145"/>
        <v>459</v>
      </c>
      <c r="N2370">
        <f t="shared" si="146"/>
        <v>0.2802</v>
      </c>
    </row>
    <row r="2371" spans="1:14" x14ac:dyDescent="0.35">
      <c r="B2371">
        <v>3</v>
      </c>
      <c r="C2371">
        <v>259</v>
      </c>
      <c r="D2371">
        <v>63</v>
      </c>
      <c r="E2371">
        <v>27</v>
      </c>
      <c r="F2371">
        <v>0.21210000000000001</v>
      </c>
      <c r="G2371">
        <v>1.2500000000000001E-2</v>
      </c>
      <c r="H2371">
        <v>0.188</v>
      </c>
      <c r="I2371">
        <v>0.23710000000000001</v>
      </c>
      <c r="K2371" t="str">
        <f t="shared" si="147"/>
        <v>SK</v>
      </c>
      <c r="L2371">
        <f t="shared" ref="L2371:L2434" si="148">B2371</f>
        <v>3</v>
      </c>
      <c r="M2371">
        <f t="shared" ref="M2371:M2434" si="149">C2371</f>
        <v>259</v>
      </c>
      <c r="N2371">
        <f t="shared" ref="N2371:N2434" si="150">F2371</f>
        <v>0.21210000000000001</v>
      </c>
    </row>
    <row r="2372" spans="1:14" x14ac:dyDescent="0.35">
      <c r="B2372">
        <v>4</v>
      </c>
      <c r="C2372">
        <v>169</v>
      </c>
      <c r="D2372">
        <v>37</v>
      </c>
      <c r="E2372">
        <v>18</v>
      </c>
      <c r="F2372">
        <v>0.1656</v>
      </c>
      <c r="G2372">
        <v>1.1900000000000001E-2</v>
      </c>
      <c r="H2372">
        <v>0.1431</v>
      </c>
      <c r="I2372">
        <v>0.18959999999999999</v>
      </c>
      <c r="K2372" t="str">
        <f t="shared" ref="K2372:K2435" si="151">IF(A2372&lt;&gt;"",A2372,K2371)</f>
        <v>SK</v>
      </c>
      <c r="L2372">
        <f t="shared" si="148"/>
        <v>4</v>
      </c>
      <c r="M2372">
        <f t="shared" si="149"/>
        <v>169</v>
      </c>
      <c r="N2372">
        <f t="shared" si="150"/>
        <v>0.1656</v>
      </c>
    </row>
    <row r="2373" spans="1:14" x14ac:dyDescent="0.35">
      <c r="B2373">
        <v>5</v>
      </c>
      <c r="C2373">
        <v>114</v>
      </c>
      <c r="D2373">
        <v>19</v>
      </c>
      <c r="E2373">
        <v>9</v>
      </c>
      <c r="F2373">
        <v>0.13800000000000001</v>
      </c>
      <c r="G2373">
        <v>1.15E-2</v>
      </c>
      <c r="H2373">
        <v>0.11650000000000001</v>
      </c>
      <c r="I2373">
        <v>0.16139999999999999</v>
      </c>
      <c r="K2373" t="str">
        <f t="shared" si="151"/>
        <v>SK</v>
      </c>
      <c r="L2373">
        <f t="shared" si="148"/>
        <v>5</v>
      </c>
      <c r="M2373">
        <f t="shared" si="149"/>
        <v>114</v>
      </c>
      <c r="N2373">
        <f t="shared" si="150"/>
        <v>0.13800000000000001</v>
      </c>
    </row>
    <row r="2374" spans="1:14" x14ac:dyDescent="0.35">
      <c r="B2374">
        <v>6</v>
      </c>
      <c r="C2374">
        <v>86</v>
      </c>
      <c r="D2374">
        <v>17</v>
      </c>
      <c r="E2374">
        <v>10</v>
      </c>
      <c r="F2374">
        <v>0.1108</v>
      </c>
      <c r="G2374">
        <v>1.09E-2</v>
      </c>
      <c r="H2374">
        <v>9.0399999999999994E-2</v>
      </c>
      <c r="I2374">
        <v>0.1333</v>
      </c>
      <c r="K2374" t="str">
        <f t="shared" si="151"/>
        <v>SK</v>
      </c>
      <c r="L2374">
        <f t="shared" si="148"/>
        <v>6</v>
      </c>
      <c r="M2374">
        <f t="shared" si="149"/>
        <v>86</v>
      </c>
      <c r="N2374">
        <f t="shared" si="150"/>
        <v>0.1108</v>
      </c>
    </row>
    <row r="2375" spans="1:14" x14ac:dyDescent="0.35">
      <c r="B2375">
        <v>7</v>
      </c>
      <c r="C2375">
        <v>59</v>
      </c>
      <c r="D2375">
        <v>7</v>
      </c>
      <c r="E2375">
        <v>13</v>
      </c>
      <c r="F2375">
        <v>9.7600000000000006E-2</v>
      </c>
      <c r="G2375">
        <v>1.0699999999999999E-2</v>
      </c>
      <c r="H2375">
        <v>7.7899999999999997E-2</v>
      </c>
      <c r="I2375">
        <v>0.11990000000000001</v>
      </c>
      <c r="K2375" t="str">
        <f t="shared" si="151"/>
        <v>SK</v>
      </c>
      <c r="L2375">
        <f t="shared" si="148"/>
        <v>7</v>
      </c>
      <c r="M2375">
        <f t="shared" si="149"/>
        <v>59</v>
      </c>
      <c r="N2375">
        <f t="shared" si="150"/>
        <v>9.7600000000000006E-2</v>
      </c>
    </row>
    <row r="2376" spans="1:14" x14ac:dyDescent="0.35">
      <c r="B2376">
        <v>8</v>
      </c>
      <c r="C2376">
        <v>39</v>
      </c>
      <c r="D2376">
        <v>6</v>
      </c>
      <c r="E2376">
        <v>6</v>
      </c>
      <c r="F2376">
        <v>8.2600000000000007E-2</v>
      </c>
      <c r="G2376">
        <v>1.0699999999999999E-2</v>
      </c>
      <c r="H2376">
        <v>6.3299999999999995E-2</v>
      </c>
      <c r="I2376">
        <v>0.1051</v>
      </c>
      <c r="K2376" t="str">
        <f t="shared" si="151"/>
        <v>SK</v>
      </c>
      <c r="L2376">
        <f t="shared" si="148"/>
        <v>8</v>
      </c>
      <c r="M2376">
        <f t="shared" si="149"/>
        <v>39</v>
      </c>
      <c r="N2376">
        <f t="shared" si="150"/>
        <v>8.2600000000000007E-2</v>
      </c>
    </row>
    <row r="2377" spans="1:14" x14ac:dyDescent="0.35">
      <c r="B2377">
        <v>9</v>
      </c>
      <c r="C2377">
        <v>27</v>
      </c>
      <c r="D2377">
        <v>1</v>
      </c>
      <c r="E2377">
        <v>2</v>
      </c>
      <c r="F2377">
        <v>7.9500000000000001E-2</v>
      </c>
      <c r="G2377">
        <v>1.0699999999999999E-2</v>
      </c>
      <c r="H2377">
        <v>6.0199999999999997E-2</v>
      </c>
      <c r="I2377">
        <v>0.1022</v>
      </c>
      <c r="K2377" t="str">
        <f t="shared" si="151"/>
        <v>SK</v>
      </c>
      <c r="L2377">
        <f t="shared" si="148"/>
        <v>9</v>
      </c>
      <c r="M2377">
        <f t="shared" si="149"/>
        <v>27</v>
      </c>
      <c r="N2377">
        <f t="shared" si="150"/>
        <v>7.9500000000000001E-2</v>
      </c>
    </row>
    <row r="2378" spans="1:14" x14ac:dyDescent="0.35">
      <c r="B2378">
        <v>10</v>
      </c>
      <c r="C2378">
        <v>24</v>
      </c>
      <c r="D2378">
        <v>2</v>
      </c>
      <c r="E2378">
        <v>10</v>
      </c>
      <c r="F2378">
        <v>7.2900000000000006E-2</v>
      </c>
      <c r="G2378">
        <v>1.0800000000000001E-2</v>
      </c>
      <c r="H2378">
        <v>5.3600000000000002E-2</v>
      </c>
      <c r="I2378">
        <v>9.6000000000000002E-2</v>
      </c>
      <c r="K2378" t="str">
        <f t="shared" si="151"/>
        <v>SK</v>
      </c>
      <c r="L2378">
        <f t="shared" si="148"/>
        <v>10</v>
      </c>
      <c r="M2378">
        <f t="shared" si="149"/>
        <v>24</v>
      </c>
      <c r="N2378">
        <f t="shared" si="150"/>
        <v>7.2900000000000006E-2</v>
      </c>
    </row>
    <row r="2379" spans="1:14" x14ac:dyDescent="0.35">
      <c r="B2379">
        <v>11</v>
      </c>
      <c r="C2379">
        <v>12</v>
      </c>
      <c r="D2379">
        <v>2</v>
      </c>
      <c r="E2379">
        <v>5</v>
      </c>
      <c r="F2379">
        <v>6.08E-2</v>
      </c>
      <c r="G2379">
        <v>1.1900000000000001E-2</v>
      </c>
      <c r="H2379">
        <v>4.02E-2</v>
      </c>
      <c r="I2379">
        <v>8.7099999999999997E-2</v>
      </c>
      <c r="K2379" t="str">
        <f t="shared" si="151"/>
        <v>SK</v>
      </c>
      <c r="L2379">
        <f t="shared" si="148"/>
        <v>11</v>
      </c>
      <c r="M2379">
        <f t="shared" si="149"/>
        <v>12</v>
      </c>
      <c r="N2379">
        <f t="shared" si="150"/>
        <v>6.08E-2</v>
      </c>
    </row>
    <row r="2380" spans="1:14" x14ac:dyDescent="0.35">
      <c r="B2380">
        <v>13</v>
      </c>
      <c r="C2380">
        <v>5</v>
      </c>
      <c r="D2380">
        <v>1</v>
      </c>
      <c r="E2380">
        <v>2</v>
      </c>
      <c r="F2380">
        <v>4.8599999999999997E-2</v>
      </c>
      <c r="G2380">
        <v>1.4500000000000001E-2</v>
      </c>
      <c r="H2380">
        <v>2.5499999999999998E-2</v>
      </c>
      <c r="I2380">
        <v>8.2600000000000007E-2</v>
      </c>
      <c r="K2380" t="str">
        <f t="shared" si="151"/>
        <v>SK</v>
      </c>
      <c r="L2380">
        <f t="shared" si="148"/>
        <v>13</v>
      </c>
      <c r="M2380">
        <f t="shared" si="149"/>
        <v>5</v>
      </c>
      <c r="N2380">
        <f t="shared" si="150"/>
        <v>4.8599999999999997E-2</v>
      </c>
    </row>
    <row r="2381" spans="1:14" x14ac:dyDescent="0.35">
      <c r="B2381">
        <v>14</v>
      </c>
      <c r="C2381">
        <v>2</v>
      </c>
      <c r="D2381">
        <v>0</v>
      </c>
      <c r="E2381">
        <v>2</v>
      </c>
      <c r="F2381">
        <v>4.8599999999999997E-2</v>
      </c>
      <c r="G2381">
        <v>1.4500000000000001E-2</v>
      </c>
      <c r="H2381">
        <v>2.5499999999999998E-2</v>
      </c>
      <c r="I2381">
        <v>8.2600000000000007E-2</v>
      </c>
      <c r="K2381" t="str">
        <f t="shared" si="151"/>
        <v>SK</v>
      </c>
      <c r="L2381">
        <f t="shared" si="148"/>
        <v>14</v>
      </c>
      <c r="M2381">
        <f t="shared" si="149"/>
        <v>2</v>
      </c>
      <c r="N2381">
        <f t="shared" si="150"/>
        <v>4.8599999999999997E-2</v>
      </c>
    </row>
    <row r="2382" spans="1:14" x14ac:dyDescent="0.35">
      <c r="A2382" t="s">
        <v>205</v>
      </c>
      <c r="K2382" t="str">
        <f t="shared" si="151"/>
        <v>SL</v>
      </c>
      <c r="L2382">
        <f t="shared" si="148"/>
        <v>0</v>
      </c>
      <c r="M2382">
        <f t="shared" si="149"/>
        <v>0</v>
      </c>
      <c r="N2382">
        <f t="shared" si="150"/>
        <v>0</v>
      </c>
    </row>
    <row r="2383" spans="1:14" x14ac:dyDescent="0.35">
      <c r="B2383">
        <v>1</v>
      </c>
      <c r="C2383">
        <v>286</v>
      </c>
      <c r="D2383">
        <v>178</v>
      </c>
      <c r="E2383">
        <v>16</v>
      </c>
      <c r="F2383">
        <v>0.37759999999999999</v>
      </c>
      <c r="G2383">
        <v>2.87E-2</v>
      </c>
      <c r="H2383">
        <v>0.32150000000000001</v>
      </c>
      <c r="I2383">
        <v>0.4335</v>
      </c>
      <c r="K2383" t="str">
        <f t="shared" si="151"/>
        <v>SL</v>
      </c>
      <c r="L2383">
        <f t="shared" si="148"/>
        <v>1</v>
      </c>
      <c r="M2383">
        <f t="shared" si="149"/>
        <v>286</v>
      </c>
      <c r="N2383">
        <f t="shared" si="150"/>
        <v>0.37759999999999999</v>
      </c>
    </row>
    <row r="2384" spans="1:14" x14ac:dyDescent="0.35">
      <c r="B2384">
        <v>2</v>
      </c>
      <c r="C2384">
        <v>92</v>
      </c>
      <c r="D2384">
        <v>34</v>
      </c>
      <c r="E2384">
        <v>8</v>
      </c>
      <c r="F2384">
        <v>0.23810000000000001</v>
      </c>
      <c r="G2384">
        <v>2.6200000000000001E-2</v>
      </c>
      <c r="H2384">
        <v>0.18859999999999999</v>
      </c>
      <c r="I2384">
        <v>0.29089999999999999</v>
      </c>
      <c r="K2384" t="str">
        <f t="shared" si="151"/>
        <v>SL</v>
      </c>
      <c r="L2384">
        <f t="shared" si="148"/>
        <v>2</v>
      </c>
      <c r="M2384">
        <f t="shared" si="149"/>
        <v>92</v>
      </c>
      <c r="N2384">
        <f t="shared" si="150"/>
        <v>0.23810000000000001</v>
      </c>
    </row>
    <row r="2385" spans="1:14" x14ac:dyDescent="0.35">
      <c r="B2385">
        <v>3</v>
      </c>
      <c r="C2385">
        <v>50</v>
      </c>
      <c r="D2385">
        <v>7</v>
      </c>
      <c r="E2385">
        <v>8</v>
      </c>
      <c r="F2385">
        <v>0.20469999999999999</v>
      </c>
      <c r="G2385">
        <v>2.5399999999999999E-2</v>
      </c>
      <c r="H2385">
        <v>0.15740000000000001</v>
      </c>
      <c r="I2385">
        <v>0.25650000000000001</v>
      </c>
      <c r="K2385" t="str">
        <f t="shared" si="151"/>
        <v>SL</v>
      </c>
      <c r="L2385">
        <f t="shared" si="148"/>
        <v>3</v>
      </c>
      <c r="M2385">
        <f t="shared" si="149"/>
        <v>50</v>
      </c>
      <c r="N2385">
        <f t="shared" si="150"/>
        <v>0.20469999999999999</v>
      </c>
    </row>
    <row r="2386" spans="1:14" x14ac:dyDescent="0.35">
      <c r="B2386">
        <v>4</v>
      </c>
      <c r="C2386">
        <v>35</v>
      </c>
      <c r="D2386">
        <v>7</v>
      </c>
      <c r="E2386">
        <v>2</v>
      </c>
      <c r="F2386">
        <v>0.1638</v>
      </c>
      <c r="G2386">
        <v>2.46E-2</v>
      </c>
      <c r="H2386">
        <v>0.11899999999999999</v>
      </c>
      <c r="I2386">
        <v>0.21490000000000001</v>
      </c>
      <c r="K2386" t="str">
        <f t="shared" si="151"/>
        <v>SL</v>
      </c>
      <c r="L2386">
        <f t="shared" si="148"/>
        <v>4</v>
      </c>
      <c r="M2386">
        <f t="shared" si="149"/>
        <v>35</v>
      </c>
      <c r="N2386">
        <f t="shared" si="150"/>
        <v>0.1638</v>
      </c>
    </row>
    <row r="2387" spans="1:14" x14ac:dyDescent="0.35">
      <c r="B2387">
        <v>5</v>
      </c>
      <c r="C2387">
        <v>26</v>
      </c>
      <c r="D2387">
        <v>3</v>
      </c>
      <c r="E2387">
        <v>4</v>
      </c>
      <c r="F2387">
        <v>0.1449</v>
      </c>
      <c r="G2387">
        <v>2.4E-2</v>
      </c>
      <c r="H2387">
        <v>0.1017</v>
      </c>
      <c r="I2387">
        <v>0.19550000000000001</v>
      </c>
      <c r="K2387" t="str">
        <f t="shared" si="151"/>
        <v>SL</v>
      </c>
      <c r="L2387">
        <f t="shared" si="148"/>
        <v>5</v>
      </c>
      <c r="M2387">
        <f t="shared" si="149"/>
        <v>26</v>
      </c>
      <c r="N2387">
        <f t="shared" si="150"/>
        <v>0.1449</v>
      </c>
    </row>
    <row r="2388" spans="1:14" x14ac:dyDescent="0.35">
      <c r="B2388">
        <v>6</v>
      </c>
      <c r="C2388">
        <v>19</v>
      </c>
      <c r="D2388">
        <v>5</v>
      </c>
      <c r="E2388">
        <v>2</v>
      </c>
      <c r="F2388">
        <v>0.10680000000000001</v>
      </c>
      <c r="G2388">
        <v>2.3E-2</v>
      </c>
      <c r="H2388">
        <v>6.7100000000000007E-2</v>
      </c>
      <c r="I2388">
        <v>0.15679999999999999</v>
      </c>
      <c r="K2388" t="str">
        <f t="shared" si="151"/>
        <v>SL</v>
      </c>
      <c r="L2388">
        <f t="shared" si="148"/>
        <v>6</v>
      </c>
      <c r="M2388">
        <f t="shared" si="149"/>
        <v>19</v>
      </c>
      <c r="N2388">
        <f t="shared" si="150"/>
        <v>0.10680000000000001</v>
      </c>
    </row>
    <row r="2389" spans="1:14" x14ac:dyDescent="0.35">
      <c r="B2389">
        <v>7</v>
      </c>
      <c r="C2389">
        <v>12</v>
      </c>
      <c r="D2389">
        <v>0</v>
      </c>
      <c r="E2389">
        <v>1</v>
      </c>
      <c r="F2389">
        <v>0.10680000000000001</v>
      </c>
      <c r="G2389">
        <v>2.3E-2</v>
      </c>
      <c r="H2389">
        <v>6.7100000000000007E-2</v>
      </c>
      <c r="I2389">
        <v>0.15679999999999999</v>
      </c>
      <c r="K2389" t="str">
        <f t="shared" si="151"/>
        <v>SL</v>
      </c>
      <c r="L2389">
        <f t="shared" si="148"/>
        <v>7</v>
      </c>
      <c r="M2389">
        <f t="shared" si="149"/>
        <v>12</v>
      </c>
      <c r="N2389">
        <f t="shared" si="150"/>
        <v>0.10680000000000001</v>
      </c>
    </row>
    <row r="2390" spans="1:14" x14ac:dyDescent="0.35">
      <c r="B2390">
        <v>8</v>
      </c>
      <c r="C2390">
        <v>11</v>
      </c>
      <c r="D2390">
        <v>0</v>
      </c>
      <c r="E2390">
        <v>5</v>
      </c>
      <c r="F2390">
        <v>0.10680000000000001</v>
      </c>
      <c r="G2390">
        <v>2.3E-2</v>
      </c>
      <c r="H2390">
        <v>6.7100000000000007E-2</v>
      </c>
      <c r="I2390">
        <v>0.15679999999999999</v>
      </c>
      <c r="K2390" t="str">
        <f t="shared" si="151"/>
        <v>SL</v>
      </c>
      <c r="L2390">
        <f t="shared" si="148"/>
        <v>8</v>
      </c>
      <c r="M2390">
        <f t="shared" si="149"/>
        <v>11</v>
      </c>
      <c r="N2390">
        <f t="shared" si="150"/>
        <v>0.10680000000000001</v>
      </c>
    </row>
    <row r="2391" spans="1:14" x14ac:dyDescent="0.35">
      <c r="B2391">
        <v>9</v>
      </c>
      <c r="C2391">
        <v>6</v>
      </c>
      <c r="D2391">
        <v>0</v>
      </c>
      <c r="E2391">
        <v>1</v>
      </c>
      <c r="F2391">
        <v>0.10680000000000001</v>
      </c>
      <c r="G2391">
        <v>2.3E-2</v>
      </c>
      <c r="H2391">
        <v>6.7100000000000007E-2</v>
      </c>
      <c r="I2391">
        <v>0.15679999999999999</v>
      </c>
      <c r="K2391" t="str">
        <f t="shared" si="151"/>
        <v>SL</v>
      </c>
      <c r="L2391">
        <f t="shared" si="148"/>
        <v>9</v>
      </c>
      <c r="M2391">
        <f t="shared" si="149"/>
        <v>6</v>
      </c>
      <c r="N2391">
        <f t="shared" si="150"/>
        <v>0.10680000000000001</v>
      </c>
    </row>
    <row r="2392" spans="1:14" x14ac:dyDescent="0.35">
      <c r="B2392">
        <v>10</v>
      </c>
      <c r="C2392">
        <v>5</v>
      </c>
      <c r="D2392">
        <v>2</v>
      </c>
      <c r="E2392">
        <v>0</v>
      </c>
      <c r="F2392">
        <v>6.4100000000000004E-2</v>
      </c>
      <c r="G2392">
        <v>2.7199999999999998E-2</v>
      </c>
      <c r="H2392">
        <v>2.4299999999999999E-2</v>
      </c>
      <c r="I2392">
        <v>0.13120000000000001</v>
      </c>
      <c r="K2392" t="str">
        <f t="shared" si="151"/>
        <v>SL</v>
      </c>
      <c r="L2392">
        <f t="shared" si="148"/>
        <v>10</v>
      </c>
      <c r="M2392">
        <f t="shared" si="149"/>
        <v>5</v>
      </c>
      <c r="N2392">
        <f t="shared" si="150"/>
        <v>6.4100000000000004E-2</v>
      </c>
    </row>
    <row r="2393" spans="1:14" x14ac:dyDescent="0.35">
      <c r="B2393">
        <v>11</v>
      </c>
      <c r="C2393">
        <v>3</v>
      </c>
      <c r="D2393">
        <v>0</v>
      </c>
      <c r="E2393">
        <v>2</v>
      </c>
      <c r="F2393">
        <v>6.4100000000000004E-2</v>
      </c>
      <c r="G2393">
        <v>2.7199999999999998E-2</v>
      </c>
      <c r="H2393">
        <v>2.4299999999999999E-2</v>
      </c>
      <c r="I2393">
        <v>0.13120000000000001</v>
      </c>
      <c r="K2393" t="str">
        <f t="shared" si="151"/>
        <v>SL</v>
      </c>
      <c r="L2393">
        <f t="shared" si="148"/>
        <v>11</v>
      </c>
      <c r="M2393">
        <f t="shared" si="149"/>
        <v>3</v>
      </c>
      <c r="N2393">
        <f t="shared" si="150"/>
        <v>6.4100000000000004E-2</v>
      </c>
    </row>
    <row r="2394" spans="1:14" x14ac:dyDescent="0.35">
      <c r="B2394">
        <v>13</v>
      </c>
      <c r="C2394">
        <v>1</v>
      </c>
      <c r="D2394">
        <v>0</v>
      </c>
      <c r="E2394">
        <v>1</v>
      </c>
      <c r="F2394">
        <v>6.4100000000000004E-2</v>
      </c>
      <c r="G2394">
        <v>2.7199999999999998E-2</v>
      </c>
      <c r="H2394">
        <v>2.4299999999999999E-2</v>
      </c>
      <c r="I2394">
        <v>0.13120000000000001</v>
      </c>
      <c r="K2394" t="str">
        <f t="shared" si="151"/>
        <v>SL</v>
      </c>
      <c r="L2394">
        <f t="shared" si="148"/>
        <v>13</v>
      </c>
      <c r="M2394">
        <f t="shared" si="149"/>
        <v>1</v>
      </c>
      <c r="N2394">
        <f t="shared" si="150"/>
        <v>6.4100000000000004E-2</v>
      </c>
    </row>
    <row r="2395" spans="1:14" x14ac:dyDescent="0.35">
      <c r="A2395" t="s">
        <v>206</v>
      </c>
      <c r="K2395" t="str">
        <f t="shared" si="151"/>
        <v>SM</v>
      </c>
      <c r="L2395">
        <f t="shared" si="148"/>
        <v>0</v>
      </c>
      <c r="M2395">
        <f t="shared" si="149"/>
        <v>0</v>
      </c>
      <c r="N2395">
        <f t="shared" si="150"/>
        <v>0</v>
      </c>
    </row>
    <row r="2396" spans="1:14" x14ac:dyDescent="0.35">
      <c r="B2396">
        <v>1</v>
      </c>
      <c r="C2396">
        <v>24</v>
      </c>
      <c r="D2396">
        <v>17</v>
      </c>
      <c r="E2396">
        <v>3</v>
      </c>
      <c r="F2396">
        <v>0.29170000000000001</v>
      </c>
      <c r="G2396">
        <v>9.2799999999999994E-2</v>
      </c>
      <c r="H2396">
        <v>0.1295</v>
      </c>
      <c r="I2396">
        <v>0.4758</v>
      </c>
      <c r="K2396" t="str">
        <f t="shared" si="151"/>
        <v>SM</v>
      </c>
      <c r="L2396">
        <f t="shared" si="148"/>
        <v>1</v>
      </c>
      <c r="M2396">
        <f t="shared" si="149"/>
        <v>24</v>
      </c>
      <c r="N2396">
        <f t="shared" si="150"/>
        <v>0.29170000000000001</v>
      </c>
    </row>
    <row r="2397" spans="1:14" x14ac:dyDescent="0.35">
      <c r="B2397">
        <v>2</v>
      </c>
      <c r="C2397">
        <v>4</v>
      </c>
      <c r="D2397">
        <v>1</v>
      </c>
      <c r="E2397">
        <v>1</v>
      </c>
      <c r="F2397">
        <v>0.21870000000000001</v>
      </c>
      <c r="G2397">
        <v>9.4E-2</v>
      </c>
      <c r="H2397">
        <v>7.0999999999999994E-2</v>
      </c>
      <c r="I2397">
        <v>0.41749999999999998</v>
      </c>
      <c r="K2397" t="str">
        <f t="shared" si="151"/>
        <v>SM</v>
      </c>
      <c r="L2397">
        <f t="shared" si="148"/>
        <v>2</v>
      </c>
      <c r="M2397">
        <f t="shared" si="149"/>
        <v>4</v>
      </c>
      <c r="N2397">
        <f t="shared" si="150"/>
        <v>0.21870000000000001</v>
      </c>
    </row>
    <row r="2398" spans="1:14" x14ac:dyDescent="0.35">
      <c r="B2398">
        <v>3</v>
      </c>
      <c r="C2398">
        <v>2</v>
      </c>
      <c r="D2398">
        <v>1</v>
      </c>
      <c r="E2398">
        <v>0</v>
      </c>
      <c r="F2398">
        <v>0.1094</v>
      </c>
      <c r="G2398">
        <v>9.0499999999999997E-2</v>
      </c>
      <c r="H2398">
        <v>0.01</v>
      </c>
      <c r="I2398">
        <v>0.34520000000000001</v>
      </c>
      <c r="K2398" t="str">
        <f t="shared" si="151"/>
        <v>SM</v>
      </c>
      <c r="L2398">
        <f t="shared" si="148"/>
        <v>3</v>
      </c>
      <c r="M2398">
        <f t="shared" si="149"/>
        <v>2</v>
      </c>
      <c r="N2398">
        <f t="shared" si="150"/>
        <v>0.1094</v>
      </c>
    </row>
    <row r="2399" spans="1:14" x14ac:dyDescent="0.35">
      <c r="B2399">
        <v>4</v>
      </c>
      <c r="C2399">
        <v>1</v>
      </c>
      <c r="D2399">
        <v>1</v>
      </c>
      <c r="E2399">
        <v>0</v>
      </c>
      <c r="F2399">
        <v>0</v>
      </c>
      <c r="G2399" t="s">
        <v>0</v>
      </c>
      <c r="H2399" t="s">
        <v>0</v>
      </c>
      <c r="I2399" t="s">
        <v>0</v>
      </c>
      <c r="K2399" t="str">
        <f t="shared" si="151"/>
        <v>SM</v>
      </c>
      <c r="L2399">
        <f t="shared" si="148"/>
        <v>4</v>
      </c>
      <c r="M2399">
        <f t="shared" si="149"/>
        <v>1</v>
      </c>
      <c r="N2399">
        <f t="shared" si="150"/>
        <v>0</v>
      </c>
    </row>
    <row r="2400" spans="1:14" x14ac:dyDescent="0.35">
      <c r="A2400" t="s">
        <v>207</v>
      </c>
      <c r="K2400" t="str">
        <f t="shared" si="151"/>
        <v>SN</v>
      </c>
      <c r="L2400">
        <f t="shared" si="148"/>
        <v>0</v>
      </c>
      <c r="M2400">
        <f t="shared" si="149"/>
        <v>0</v>
      </c>
      <c r="N2400">
        <f t="shared" si="150"/>
        <v>0</v>
      </c>
    </row>
    <row r="2401" spans="1:14" x14ac:dyDescent="0.35">
      <c r="B2401">
        <v>1</v>
      </c>
      <c r="C2401">
        <v>896</v>
      </c>
      <c r="D2401">
        <v>529</v>
      </c>
      <c r="E2401">
        <v>62</v>
      </c>
      <c r="F2401">
        <v>0.40960000000000002</v>
      </c>
      <c r="G2401">
        <v>1.6400000000000001E-2</v>
      </c>
      <c r="H2401">
        <v>0.37730000000000002</v>
      </c>
      <c r="I2401">
        <v>0.44159999999999999</v>
      </c>
      <c r="K2401" t="str">
        <f t="shared" si="151"/>
        <v>SN</v>
      </c>
      <c r="L2401">
        <f t="shared" si="148"/>
        <v>1</v>
      </c>
      <c r="M2401">
        <f t="shared" si="149"/>
        <v>896</v>
      </c>
      <c r="N2401">
        <f t="shared" si="150"/>
        <v>0.40960000000000002</v>
      </c>
    </row>
    <row r="2402" spans="1:14" x14ac:dyDescent="0.35">
      <c r="B2402">
        <v>2</v>
      </c>
      <c r="C2402">
        <v>305</v>
      </c>
      <c r="D2402">
        <v>117</v>
      </c>
      <c r="E2402">
        <v>21</v>
      </c>
      <c r="F2402">
        <v>0.2525</v>
      </c>
      <c r="G2402">
        <v>1.5299999999999999E-2</v>
      </c>
      <c r="H2402">
        <v>0.22309999999999999</v>
      </c>
      <c r="I2402">
        <v>0.2828</v>
      </c>
      <c r="K2402" t="str">
        <f t="shared" si="151"/>
        <v>SN</v>
      </c>
      <c r="L2402">
        <f t="shared" si="148"/>
        <v>2</v>
      </c>
      <c r="M2402">
        <f t="shared" si="149"/>
        <v>305</v>
      </c>
      <c r="N2402">
        <f t="shared" si="150"/>
        <v>0.2525</v>
      </c>
    </row>
    <row r="2403" spans="1:14" x14ac:dyDescent="0.35">
      <c r="B2403">
        <v>3</v>
      </c>
      <c r="C2403">
        <v>167</v>
      </c>
      <c r="D2403">
        <v>42</v>
      </c>
      <c r="E2403">
        <v>19</v>
      </c>
      <c r="F2403">
        <v>0.189</v>
      </c>
      <c r="G2403">
        <v>1.4200000000000001E-2</v>
      </c>
      <c r="H2403">
        <v>0.16200000000000001</v>
      </c>
      <c r="I2403">
        <v>0.21759999999999999</v>
      </c>
      <c r="K2403" t="str">
        <f t="shared" si="151"/>
        <v>SN</v>
      </c>
      <c r="L2403">
        <f t="shared" si="148"/>
        <v>3</v>
      </c>
      <c r="M2403">
        <f t="shared" si="149"/>
        <v>167</v>
      </c>
      <c r="N2403">
        <f t="shared" si="150"/>
        <v>0.189</v>
      </c>
    </row>
    <row r="2404" spans="1:14" x14ac:dyDescent="0.35">
      <c r="B2404">
        <v>4</v>
      </c>
      <c r="C2404">
        <v>106</v>
      </c>
      <c r="D2404">
        <v>25</v>
      </c>
      <c r="E2404">
        <v>8</v>
      </c>
      <c r="F2404">
        <v>0.1444</v>
      </c>
      <c r="G2404">
        <v>1.34E-2</v>
      </c>
      <c r="H2404">
        <v>0.11940000000000001</v>
      </c>
      <c r="I2404">
        <v>0.17169999999999999</v>
      </c>
      <c r="K2404" t="str">
        <f t="shared" si="151"/>
        <v>SN</v>
      </c>
      <c r="L2404">
        <f t="shared" si="148"/>
        <v>4</v>
      </c>
      <c r="M2404">
        <f t="shared" si="149"/>
        <v>106</v>
      </c>
      <c r="N2404">
        <f t="shared" si="150"/>
        <v>0.1444</v>
      </c>
    </row>
    <row r="2405" spans="1:14" x14ac:dyDescent="0.35">
      <c r="B2405">
        <v>5</v>
      </c>
      <c r="C2405">
        <v>73</v>
      </c>
      <c r="D2405">
        <v>14</v>
      </c>
      <c r="E2405">
        <v>3</v>
      </c>
      <c r="F2405">
        <v>0.1167</v>
      </c>
      <c r="G2405">
        <v>1.2699999999999999E-2</v>
      </c>
      <c r="H2405">
        <v>9.3299999999999994E-2</v>
      </c>
      <c r="I2405">
        <v>0.14299999999999999</v>
      </c>
      <c r="K2405" t="str">
        <f t="shared" si="151"/>
        <v>SN</v>
      </c>
      <c r="L2405">
        <f t="shared" si="148"/>
        <v>5</v>
      </c>
      <c r="M2405">
        <f t="shared" si="149"/>
        <v>73</v>
      </c>
      <c r="N2405">
        <f t="shared" si="150"/>
        <v>0.1167</v>
      </c>
    </row>
    <row r="2406" spans="1:14" x14ac:dyDescent="0.35">
      <c r="B2406">
        <v>6</v>
      </c>
      <c r="C2406">
        <v>56</v>
      </c>
      <c r="D2406">
        <v>5</v>
      </c>
      <c r="E2406">
        <v>2</v>
      </c>
      <c r="F2406">
        <v>0.10630000000000001</v>
      </c>
      <c r="G2406">
        <v>1.24E-2</v>
      </c>
      <c r="H2406">
        <v>8.3599999999999994E-2</v>
      </c>
      <c r="I2406">
        <v>0.1321</v>
      </c>
      <c r="K2406" t="str">
        <f t="shared" si="151"/>
        <v>SN</v>
      </c>
      <c r="L2406">
        <f t="shared" si="148"/>
        <v>6</v>
      </c>
      <c r="M2406">
        <f t="shared" si="149"/>
        <v>56</v>
      </c>
      <c r="N2406">
        <f t="shared" si="150"/>
        <v>0.10630000000000001</v>
      </c>
    </row>
    <row r="2407" spans="1:14" x14ac:dyDescent="0.35">
      <c r="B2407">
        <v>7</v>
      </c>
      <c r="C2407">
        <v>49</v>
      </c>
      <c r="D2407">
        <v>5</v>
      </c>
      <c r="E2407">
        <v>10</v>
      </c>
      <c r="F2407">
        <v>9.5399999999999999E-2</v>
      </c>
      <c r="G2407">
        <v>1.2E-2</v>
      </c>
      <c r="H2407">
        <v>7.3599999999999999E-2</v>
      </c>
      <c r="I2407">
        <v>0.1207</v>
      </c>
      <c r="K2407" t="str">
        <f t="shared" si="151"/>
        <v>SN</v>
      </c>
      <c r="L2407">
        <f t="shared" si="148"/>
        <v>7</v>
      </c>
      <c r="M2407">
        <f t="shared" si="149"/>
        <v>49</v>
      </c>
      <c r="N2407">
        <f t="shared" si="150"/>
        <v>9.5399999999999999E-2</v>
      </c>
    </row>
    <row r="2408" spans="1:14" x14ac:dyDescent="0.35">
      <c r="B2408">
        <v>8</v>
      </c>
      <c r="C2408">
        <v>34</v>
      </c>
      <c r="D2408">
        <v>3</v>
      </c>
      <c r="E2408">
        <v>7</v>
      </c>
      <c r="F2408">
        <v>8.6999999999999994E-2</v>
      </c>
      <c r="G2408">
        <v>1.1900000000000001E-2</v>
      </c>
      <c r="H2408">
        <v>6.5500000000000003E-2</v>
      </c>
      <c r="I2408">
        <v>0.11219999999999999</v>
      </c>
      <c r="K2408" t="str">
        <f t="shared" si="151"/>
        <v>SN</v>
      </c>
      <c r="L2408">
        <f t="shared" si="148"/>
        <v>8</v>
      </c>
      <c r="M2408">
        <f t="shared" si="149"/>
        <v>34</v>
      </c>
      <c r="N2408">
        <f t="shared" si="150"/>
        <v>8.6999999999999994E-2</v>
      </c>
    </row>
    <row r="2409" spans="1:14" x14ac:dyDescent="0.35">
      <c r="B2409">
        <v>9</v>
      </c>
      <c r="C2409">
        <v>24</v>
      </c>
      <c r="D2409">
        <v>6</v>
      </c>
      <c r="E2409">
        <v>6</v>
      </c>
      <c r="F2409">
        <v>6.5299999999999997E-2</v>
      </c>
      <c r="G2409">
        <v>1.18E-2</v>
      </c>
      <c r="H2409">
        <v>4.4699999999999997E-2</v>
      </c>
      <c r="I2409">
        <v>9.0999999999999998E-2</v>
      </c>
      <c r="K2409" t="str">
        <f t="shared" si="151"/>
        <v>SN</v>
      </c>
      <c r="L2409">
        <f t="shared" si="148"/>
        <v>9</v>
      </c>
      <c r="M2409">
        <f t="shared" si="149"/>
        <v>24</v>
      </c>
      <c r="N2409">
        <f t="shared" si="150"/>
        <v>6.5299999999999997E-2</v>
      </c>
    </row>
    <row r="2410" spans="1:14" x14ac:dyDescent="0.35">
      <c r="B2410">
        <v>10</v>
      </c>
      <c r="C2410">
        <v>12</v>
      </c>
      <c r="D2410">
        <v>1</v>
      </c>
      <c r="E2410">
        <v>2</v>
      </c>
      <c r="F2410">
        <v>5.9799999999999999E-2</v>
      </c>
      <c r="G2410">
        <v>1.2E-2</v>
      </c>
      <c r="H2410">
        <v>3.9199999999999999E-2</v>
      </c>
      <c r="I2410">
        <v>8.6300000000000002E-2</v>
      </c>
      <c r="K2410" t="str">
        <f t="shared" si="151"/>
        <v>SN</v>
      </c>
      <c r="L2410">
        <f t="shared" si="148"/>
        <v>10</v>
      </c>
      <c r="M2410">
        <f t="shared" si="149"/>
        <v>12</v>
      </c>
      <c r="N2410">
        <f t="shared" si="150"/>
        <v>5.9799999999999999E-2</v>
      </c>
    </row>
    <row r="2411" spans="1:14" x14ac:dyDescent="0.35">
      <c r="B2411">
        <v>11</v>
      </c>
      <c r="C2411">
        <v>9</v>
      </c>
      <c r="D2411">
        <v>2</v>
      </c>
      <c r="E2411">
        <v>2</v>
      </c>
      <c r="F2411">
        <v>4.65E-2</v>
      </c>
      <c r="G2411">
        <v>1.2500000000000001E-2</v>
      </c>
      <c r="H2411">
        <v>2.6200000000000001E-2</v>
      </c>
      <c r="I2411">
        <v>7.5399999999999995E-2</v>
      </c>
      <c r="K2411" t="str">
        <f t="shared" si="151"/>
        <v>SN</v>
      </c>
      <c r="L2411">
        <f t="shared" si="148"/>
        <v>11</v>
      </c>
      <c r="M2411">
        <f t="shared" si="149"/>
        <v>9</v>
      </c>
      <c r="N2411">
        <f t="shared" si="150"/>
        <v>4.65E-2</v>
      </c>
    </row>
    <row r="2412" spans="1:14" x14ac:dyDescent="0.35">
      <c r="B2412">
        <v>12</v>
      </c>
      <c r="C2412">
        <v>5</v>
      </c>
      <c r="D2412">
        <v>0</v>
      </c>
      <c r="E2412">
        <v>3</v>
      </c>
      <c r="F2412">
        <v>4.65E-2</v>
      </c>
      <c r="G2412">
        <v>1.2500000000000001E-2</v>
      </c>
      <c r="H2412">
        <v>2.6200000000000001E-2</v>
      </c>
      <c r="I2412">
        <v>7.5399999999999995E-2</v>
      </c>
      <c r="K2412" t="str">
        <f t="shared" si="151"/>
        <v>SN</v>
      </c>
      <c r="L2412">
        <f t="shared" si="148"/>
        <v>12</v>
      </c>
      <c r="M2412">
        <f t="shared" si="149"/>
        <v>5</v>
      </c>
      <c r="N2412">
        <f t="shared" si="150"/>
        <v>4.65E-2</v>
      </c>
    </row>
    <row r="2413" spans="1:14" x14ac:dyDescent="0.35">
      <c r="B2413">
        <v>13</v>
      </c>
      <c r="C2413">
        <v>2</v>
      </c>
      <c r="D2413">
        <v>0</v>
      </c>
      <c r="E2413">
        <v>2</v>
      </c>
      <c r="F2413">
        <v>4.65E-2</v>
      </c>
      <c r="G2413">
        <v>1.2500000000000001E-2</v>
      </c>
      <c r="H2413">
        <v>2.6200000000000001E-2</v>
      </c>
      <c r="I2413">
        <v>7.5399999999999995E-2</v>
      </c>
      <c r="K2413" t="str">
        <f t="shared" si="151"/>
        <v>SN</v>
      </c>
      <c r="L2413">
        <f t="shared" si="148"/>
        <v>13</v>
      </c>
      <c r="M2413">
        <f t="shared" si="149"/>
        <v>2</v>
      </c>
      <c r="N2413">
        <f t="shared" si="150"/>
        <v>4.65E-2</v>
      </c>
    </row>
    <row r="2414" spans="1:14" x14ac:dyDescent="0.35">
      <c r="A2414" t="s">
        <v>208</v>
      </c>
      <c r="K2414" t="str">
        <f t="shared" si="151"/>
        <v>SO</v>
      </c>
      <c r="L2414">
        <f t="shared" si="148"/>
        <v>0</v>
      </c>
      <c r="M2414">
        <f t="shared" si="149"/>
        <v>0</v>
      </c>
      <c r="N2414">
        <f t="shared" si="150"/>
        <v>0</v>
      </c>
    </row>
    <row r="2415" spans="1:14" x14ac:dyDescent="0.35">
      <c r="B2415">
        <v>1</v>
      </c>
      <c r="C2415">
        <v>173</v>
      </c>
      <c r="D2415">
        <v>89</v>
      </c>
      <c r="E2415">
        <v>23</v>
      </c>
      <c r="F2415">
        <v>0.48549999999999999</v>
      </c>
      <c r="G2415">
        <v>3.7999999999999999E-2</v>
      </c>
      <c r="H2415">
        <v>0.4093</v>
      </c>
      <c r="I2415">
        <v>0.5575</v>
      </c>
      <c r="K2415" t="str">
        <f t="shared" si="151"/>
        <v>SO</v>
      </c>
      <c r="L2415">
        <f t="shared" si="148"/>
        <v>1</v>
      </c>
      <c r="M2415">
        <f t="shared" si="149"/>
        <v>173</v>
      </c>
      <c r="N2415">
        <f t="shared" si="150"/>
        <v>0.48549999999999999</v>
      </c>
    </row>
    <row r="2416" spans="1:14" x14ac:dyDescent="0.35">
      <c r="B2416">
        <v>2</v>
      </c>
      <c r="C2416">
        <v>61</v>
      </c>
      <c r="D2416">
        <v>23</v>
      </c>
      <c r="E2416">
        <v>8</v>
      </c>
      <c r="F2416">
        <v>0.30249999999999999</v>
      </c>
      <c r="G2416">
        <v>3.8300000000000001E-2</v>
      </c>
      <c r="H2416">
        <v>0.22950000000000001</v>
      </c>
      <c r="I2416">
        <v>0.3785</v>
      </c>
      <c r="K2416" t="str">
        <f t="shared" si="151"/>
        <v>SO</v>
      </c>
      <c r="L2416">
        <f t="shared" si="148"/>
        <v>2</v>
      </c>
      <c r="M2416">
        <f t="shared" si="149"/>
        <v>61</v>
      </c>
      <c r="N2416">
        <f t="shared" si="150"/>
        <v>0.30249999999999999</v>
      </c>
    </row>
    <row r="2417" spans="1:14" x14ac:dyDescent="0.35">
      <c r="B2417">
        <v>3</v>
      </c>
      <c r="C2417">
        <v>30</v>
      </c>
      <c r="D2417">
        <v>5</v>
      </c>
      <c r="E2417">
        <v>3</v>
      </c>
      <c r="F2417">
        <v>0.25209999999999999</v>
      </c>
      <c r="G2417">
        <v>3.7999999999999999E-2</v>
      </c>
      <c r="H2417">
        <v>0.18129999999999999</v>
      </c>
      <c r="I2417">
        <v>0.32879999999999998</v>
      </c>
      <c r="K2417" t="str">
        <f t="shared" si="151"/>
        <v>SO</v>
      </c>
      <c r="L2417">
        <f t="shared" si="148"/>
        <v>3</v>
      </c>
      <c r="M2417">
        <f t="shared" si="149"/>
        <v>30</v>
      </c>
      <c r="N2417">
        <f t="shared" si="150"/>
        <v>0.25209999999999999</v>
      </c>
    </row>
    <row r="2418" spans="1:14" x14ac:dyDescent="0.35">
      <c r="B2418">
        <v>4</v>
      </c>
      <c r="C2418">
        <v>22</v>
      </c>
      <c r="D2418">
        <v>5</v>
      </c>
      <c r="E2418">
        <v>4</v>
      </c>
      <c r="F2418">
        <v>0.1948</v>
      </c>
      <c r="G2418">
        <v>3.6999999999999998E-2</v>
      </c>
      <c r="H2418">
        <v>0.12820000000000001</v>
      </c>
      <c r="I2418">
        <v>0.2717</v>
      </c>
      <c r="K2418" t="str">
        <f t="shared" si="151"/>
        <v>SO</v>
      </c>
      <c r="L2418">
        <f t="shared" si="148"/>
        <v>4</v>
      </c>
      <c r="M2418">
        <f t="shared" si="149"/>
        <v>22</v>
      </c>
      <c r="N2418">
        <f t="shared" si="150"/>
        <v>0.1948</v>
      </c>
    </row>
    <row r="2419" spans="1:14" x14ac:dyDescent="0.35">
      <c r="B2419">
        <v>5</v>
      </c>
      <c r="C2419">
        <v>13</v>
      </c>
      <c r="D2419">
        <v>1</v>
      </c>
      <c r="E2419">
        <v>2</v>
      </c>
      <c r="F2419">
        <v>0.17979999999999999</v>
      </c>
      <c r="G2419">
        <v>3.7100000000000001E-2</v>
      </c>
      <c r="H2419">
        <v>0.114</v>
      </c>
      <c r="I2419">
        <v>0.25769999999999998</v>
      </c>
      <c r="K2419" t="str">
        <f t="shared" si="151"/>
        <v>SO</v>
      </c>
      <c r="L2419">
        <f t="shared" si="148"/>
        <v>5</v>
      </c>
      <c r="M2419">
        <f t="shared" si="149"/>
        <v>13</v>
      </c>
      <c r="N2419">
        <f t="shared" si="150"/>
        <v>0.17979999999999999</v>
      </c>
    </row>
    <row r="2420" spans="1:14" x14ac:dyDescent="0.35">
      <c r="B2420">
        <v>6</v>
      </c>
      <c r="C2420">
        <v>10</v>
      </c>
      <c r="D2420">
        <v>1</v>
      </c>
      <c r="E2420">
        <v>1</v>
      </c>
      <c r="F2420">
        <v>0.1618</v>
      </c>
      <c r="G2420">
        <v>3.7499999999999999E-2</v>
      </c>
      <c r="H2420">
        <v>9.6699999999999994E-2</v>
      </c>
      <c r="I2420">
        <v>0.24179999999999999</v>
      </c>
      <c r="K2420" t="str">
        <f t="shared" si="151"/>
        <v>SO</v>
      </c>
      <c r="L2420">
        <f t="shared" si="148"/>
        <v>6</v>
      </c>
      <c r="M2420">
        <f t="shared" si="149"/>
        <v>10</v>
      </c>
      <c r="N2420">
        <f t="shared" si="150"/>
        <v>0.1618</v>
      </c>
    </row>
    <row r="2421" spans="1:14" x14ac:dyDescent="0.35">
      <c r="B2421">
        <v>7</v>
      </c>
      <c r="C2421">
        <v>8</v>
      </c>
      <c r="D2421">
        <v>0</v>
      </c>
      <c r="E2421">
        <v>1</v>
      </c>
      <c r="F2421">
        <v>0.1618</v>
      </c>
      <c r="G2421">
        <v>3.7499999999999999E-2</v>
      </c>
      <c r="H2421">
        <v>9.6699999999999994E-2</v>
      </c>
      <c r="I2421">
        <v>0.24179999999999999</v>
      </c>
      <c r="K2421" t="str">
        <f t="shared" si="151"/>
        <v>SO</v>
      </c>
      <c r="L2421">
        <f t="shared" si="148"/>
        <v>7</v>
      </c>
      <c r="M2421">
        <f t="shared" si="149"/>
        <v>8</v>
      </c>
      <c r="N2421">
        <f t="shared" si="150"/>
        <v>0.1618</v>
      </c>
    </row>
    <row r="2422" spans="1:14" x14ac:dyDescent="0.35">
      <c r="B2422">
        <v>8</v>
      </c>
      <c r="C2422">
        <v>7</v>
      </c>
      <c r="D2422">
        <v>0</v>
      </c>
      <c r="E2422">
        <v>1</v>
      </c>
      <c r="F2422">
        <v>0.1618</v>
      </c>
      <c r="G2422">
        <v>3.7499999999999999E-2</v>
      </c>
      <c r="H2422">
        <v>9.6699999999999994E-2</v>
      </c>
      <c r="I2422">
        <v>0.24179999999999999</v>
      </c>
      <c r="K2422" t="str">
        <f t="shared" si="151"/>
        <v>SO</v>
      </c>
      <c r="L2422">
        <f t="shared" si="148"/>
        <v>8</v>
      </c>
      <c r="M2422">
        <f t="shared" si="149"/>
        <v>7</v>
      </c>
      <c r="N2422">
        <f t="shared" si="150"/>
        <v>0.1618</v>
      </c>
    </row>
    <row r="2423" spans="1:14" x14ac:dyDescent="0.35">
      <c r="B2423">
        <v>9</v>
      </c>
      <c r="C2423">
        <v>6</v>
      </c>
      <c r="D2423">
        <v>1</v>
      </c>
      <c r="E2423">
        <v>0</v>
      </c>
      <c r="F2423">
        <v>0.1348</v>
      </c>
      <c r="G2423">
        <v>3.9800000000000002E-2</v>
      </c>
      <c r="H2423">
        <v>6.9000000000000006E-2</v>
      </c>
      <c r="I2423">
        <v>0.2228</v>
      </c>
      <c r="K2423" t="str">
        <f t="shared" si="151"/>
        <v>SO</v>
      </c>
      <c r="L2423">
        <f t="shared" si="148"/>
        <v>9</v>
      </c>
      <c r="M2423">
        <f t="shared" si="149"/>
        <v>6</v>
      </c>
      <c r="N2423">
        <f t="shared" si="150"/>
        <v>0.1348</v>
      </c>
    </row>
    <row r="2424" spans="1:14" x14ac:dyDescent="0.35">
      <c r="B2424">
        <v>10</v>
      </c>
      <c r="C2424">
        <v>5</v>
      </c>
      <c r="D2424">
        <v>0</v>
      </c>
      <c r="E2424">
        <v>4</v>
      </c>
      <c r="F2424">
        <v>0.1348</v>
      </c>
      <c r="G2424">
        <v>3.9800000000000002E-2</v>
      </c>
      <c r="H2424">
        <v>6.9000000000000006E-2</v>
      </c>
      <c r="I2424">
        <v>0.2228</v>
      </c>
      <c r="K2424" t="str">
        <f t="shared" si="151"/>
        <v>SO</v>
      </c>
      <c r="L2424">
        <f t="shared" si="148"/>
        <v>10</v>
      </c>
      <c r="M2424">
        <f t="shared" si="149"/>
        <v>5</v>
      </c>
      <c r="N2424">
        <f t="shared" si="150"/>
        <v>0.1348</v>
      </c>
    </row>
    <row r="2425" spans="1:14" x14ac:dyDescent="0.35">
      <c r="B2425">
        <v>12</v>
      </c>
      <c r="C2425">
        <v>1</v>
      </c>
      <c r="D2425">
        <v>0</v>
      </c>
      <c r="E2425">
        <v>1</v>
      </c>
      <c r="F2425">
        <v>0.1348</v>
      </c>
      <c r="G2425">
        <v>3.9800000000000002E-2</v>
      </c>
      <c r="H2425">
        <v>6.9000000000000006E-2</v>
      </c>
      <c r="I2425">
        <v>0.2228</v>
      </c>
      <c r="K2425" t="str">
        <f t="shared" si="151"/>
        <v>SO</v>
      </c>
      <c r="L2425">
        <f t="shared" si="148"/>
        <v>12</v>
      </c>
      <c r="M2425">
        <f t="shared" si="149"/>
        <v>1</v>
      </c>
      <c r="N2425">
        <f t="shared" si="150"/>
        <v>0.1348</v>
      </c>
    </row>
    <row r="2426" spans="1:14" x14ac:dyDescent="0.35">
      <c r="A2426" t="s">
        <v>209</v>
      </c>
      <c r="K2426" t="str">
        <f t="shared" si="151"/>
        <v>SR</v>
      </c>
      <c r="L2426">
        <f t="shared" si="148"/>
        <v>0</v>
      </c>
      <c r="M2426">
        <f t="shared" si="149"/>
        <v>0</v>
      </c>
      <c r="N2426">
        <f t="shared" si="150"/>
        <v>0</v>
      </c>
    </row>
    <row r="2427" spans="1:14" x14ac:dyDescent="0.35">
      <c r="B2427">
        <v>1</v>
      </c>
      <c r="C2427">
        <v>483</v>
      </c>
      <c r="D2427">
        <v>255</v>
      </c>
      <c r="E2427">
        <v>30</v>
      </c>
      <c r="F2427">
        <v>0.47199999999999998</v>
      </c>
      <c r="G2427">
        <v>2.2700000000000001E-2</v>
      </c>
      <c r="H2427">
        <v>0.4269</v>
      </c>
      <c r="I2427">
        <v>0.51580000000000004</v>
      </c>
      <c r="K2427" t="str">
        <f t="shared" si="151"/>
        <v>SR</v>
      </c>
      <c r="L2427">
        <f t="shared" si="148"/>
        <v>1</v>
      </c>
      <c r="M2427">
        <f t="shared" si="149"/>
        <v>483</v>
      </c>
      <c r="N2427">
        <f t="shared" si="150"/>
        <v>0.47199999999999998</v>
      </c>
    </row>
    <row r="2428" spans="1:14" x14ac:dyDescent="0.35">
      <c r="B2428">
        <v>2</v>
      </c>
      <c r="C2428">
        <v>198</v>
      </c>
      <c r="D2428">
        <v>69</v>
      </c>
      <c r="E2428">
        <v>13</v>
      </c>
      <c r="F2428">
        <v>0.3075</v>
      </c>
      <c r="G2428">
        <v>2.18E-2</v>
      </c>
      <c r="H2428">
        <v>0.26540000000000002</v>
      </c>
      <c r="I2428">
        <v>0.35060000000000002</v>
      </c>
      <c r="K2428" t="str">
        <f t="shared" si="151"/>
        <v>SR</v>
      </c>
      <c r="L2428">
        <f t="shared" si="148"/>
        <v>2</v>
      </c>
      <c r="M2428">
        <f t="shared" si="149"/>
        <v>198</v>
      </c>
      <c r="N2428">
        <f t="shared" si="150"/>
        <v>0.3075</v>
      </c>
    </row>
    <row r="2429" spans="1:14" x14ac:dyDescent="0.35">
      <c r="B2429">
        <v>3</v>
      </c>
      <c r="C2429">
        <v>116</v>
      </c>
      <c r="D2429">
        <v>34</v>
      </c>
      <c r="E2429">
        <v>4</v>
      </c>
      <c r="F2429">
        <v>0.21740000000000001</v>
      </c>
      <c r="G2429">
        <v>2.0199999999999999E-2</v>
      </c>
      <c r="H2429">
        <v>0.17929999999999999</v>
      </c>
      <c r="I2429">
        <v>0.25800000000000001</v>
      </c>
      <c r="K2429" t="str">
        <f t="shared" si="151"/>
        <v>SR</v>
      </c>
      <c r="L2429">
        <f t="shared" si="148"/>
        <v>3</v>
      </c>
      <c r="M2429">
        <f t="shared" si="149"/>
        <v>116</v>
      </c>
      <c r="N2429">
        <f t="shared" si="150"/>
        <v>0.21740000000000001</v>
      </c>
    </row>
    <row r="2430" spans="1:14" x14ac:dyDescent="0.35">
      <c r="B2430">
        <v>4</v>
      </c>
      <c r="C2430">
        <v>78</v>
      </c>
      <c r="D2430">
        <v>16</v>
      </c>
      <c r="E2430">
        <v>6</v>
      </c>
      <c r="F2430">
        <v>0.17280000000000001</v>
      </c>
      <c r="G2430">
        <v>1.89E-2</v>
      </c>
      <c r="H2430">
        <v>0.13769999999999999</v>
      </c>
      <c r="I2430">
        <v>0.21129999999999999</v>
      </c>
      <c r="K2430" t="str">
        <f t="shared" si="151"/>
        <v>SR</v>
      </c>
      <c r="L2430">
        <f t="shared" si="148"/>
        <v>4</v>
      </c>
      <c r="M2430">
        <f t="shared" si="149"/>
        <v>78</v>
      </c>
      <c r="N2430">
        <f t="shared" si="150"/>
        <v>0.17280000000000001</v>
      </c>
    </row>
    <row r="2431" spans="1:14" x14ac:dyDescent="0.35">
      <c r="B2431">
        <v>5</v>
      </c>
      <c r="C2431">
        <v>56</v>
      </c>
      <c r="D2431">
        <v>8</v>
      </c>
      <c r="E2431">
        <v>7</v>
      </c>
      <c r="F2431">
        <v>0.14810000000000001</v>
      </c>
      <c r="G2431">
        <v>1.8100000000000002E-2</v>
      </c>
      <c r="H2431">
        <v>0.1148</v>
      </c>
      <c r="I2431">
        <v>0.18540000000000001</v>
      </c>
      <c r="K2431" t="str">
        <f t="shared" si="151"/>
        <v>SR</v>
      </c>
      <c r="L2431">
        <f t="shared" si="148"/>
        <v>5</v>
      </c>
      <c r="M2431">
        <f t="shared" si="149"/>
        <v>56</v>
      </c>
      <c r="N2431">
        <f t="shared" si="150"/>
        <v>0.14810000000000001</v>
      </c>
    </row>
    <row r="2432" spans="1:14" x14ac:dyDescent="0.35">
      <c r="B2432">
        <v>6</v>
      </c>
      <c r="C2432">
        <v>41</v>
      </c>
      <c r="D2432">
        <v>5</v>
      </c>
      <c r="E2432">
        <v>2</v>
      </c>
      <c r="F2432">
        <v>0.13009999999999999</v>
      </c>
      <c r="G2432">
        <v>1.7600000000000001E-2</v>
      </c>
      <c r="H2432">
        <v>9.8000000000000004E-2</v>
      </c>
      <c r="I2432">
        <v>0.16669999999999999</v>
      </c>
      <c r="K2432" t="str">
        <f t="shared" si="151"/>
        <v>SR</v>
      </c>
      <c r="L2432">
        <f t="shared" si="148"/>
        <v>6</v>
      </c>
      <c r="M2432">
        <f t="shared" si="149"/>
        <v>41</v>
      </c>
      <c r="N2432">
        <f t="shared" si="150"/>
        <v>0.13009999999999999</v>
      </c>
    </row>
    <row r="2433" spans="1:14" x14ac:dyDescent="0.35">
      <c r="B2433">
        <v>7</v>
      </c>
      <c r="C2433">
        <v>34</v>
      </c>
      <c r="D2433">
        <v>2</v>
      </c>
      <c r="E2433">
        <v>6</v>
      </c>
      <c r="F2433">
        <v>0.12239999999999999</v>
      </c>
      <c r="G2433">
        <v>1.7399999999999999E-2</v>
      </c>
      <c r="H2433">
        <v>9.0899999999999995E-2</v>
      </c>
      <c r="I2433">
        <v>0.1588</v>
      </c>
      <c r="K2433" t="str">
        <f t="shared" si="151"/>
        <v>SR</v>
      </c>
      <c r="L2433">
        <f t="shared" si="148"/>
        <v>7</v>
      </c>
      <c r="M2433">
        <f t="shared" si="149"/>
        <v>34</v>
      </c>
      <c r="N2433">
        <f t="shared" si="150"/>
        <v>0.12239999999999999</v>
      </c>
    </row>
    <row r="2434" spans="1:14" x14ac:dyDescent="0.35">
      <c r="B2434">
        <v>8</v>
      </c>
      <c r="C2434">
        <v>26</v>
      </c>
      <c r="D2434">
        <v>2</v>
      </c>
      <c r="E2434">
        <v>3</v>
      </c>
      <c r="F2434">
        <v>0.113</v>
      </c>
      <c r="G2434">
        <v>1.7299999999999999E-2</v>
      </c>
      <c r="H2434">
        <v>8.2000000000000003E-2</v>
      </c>
      <c r="I2434">
        <v>0.14940000000000001</v>
      </c>
      <c r="K2434" t="str">
        <f t="shared" si="151"/>
        <v>SR</v>
      </c>
      <c r="L2434">
        <f t="shared" si="148"/>
        <v>8</v>
      </c>
      <c r="M2434">
        <f t="shared" si="149"/>
        <v>26</v>
      </c>
      <c r="N2434">
        <f t="shared" si="150"/>
        <v>0.113</v>
      </c>
    </row>
    <row r="2435" spans="1:14" x14ac:dyDescent="0.35">
      <c r="B2435">
        <v>9</v>
      </c>
      <c r="C2435">
        <v>21</v>
      </c>
      <c r="D2435">
        <v>5</v>
      </c>
      <c r="E2435">
        <v>3</v>
      </c>
      <c r="F2435">
        <v>8.6099999999999996E-2</v>
      </c>
      <c r="G2435">
        <v>1.6799999999999999E-2</v>
      </c>
      <c r="H2435">
        <v>5.6899999999999999E-2</v>
      </c>
      <c r="I2435">
        <v>0.1227</v>
      </c>
      <c r="K2435" t="str">
        <f t="shared" si="151"/>
        <v>SR</v>
      </c>
      <c r="L2435">
        <f t="shared" ref="L2435:L2498" si="152">B2435</f>
        <v>9</v>
      </c>
      <c r="M2435">
        <f t="shared" ref="M2435:M2498" si="153">C2435</f>
        <v>21</v>
      </c>
      <c r="N2435">
        <f t="shared" ref="N2435:N2498" si="154">F2435</f>
        <v>8.6099999999999996E-2</v>
      </c>
    </row>
    <row r="2436" spans="1:14" x14ac:dyDescent="0.35">
      <c r="B2436">
        <v>10</v>
      </c>
      <c r="C2436">
        <v>13</v>
      </c>
      <c r="D2436">
        <v>2</v>
      </c>
      <c r="E2436">
        <v>2</v>
      </c>
      <c r="F2436">
        <v>7.2800000000000004E-2</v>
      </c>
      <c r="G2436">
        <v>1.66E-2</v>
      </c>
      <c r="H2436">
        <v>4.4699999999999997E-2</v>
      </c>
      <c r="I2436">
        <v>0.1099</v>
      </c>
      <c r="K2436" t="str">
        <f t="shared" ref="K2436:K2499" si="155">IF(A2436&lt;&gt;"",A2436,K2435)</f>
        <v>SR</v>
      </c>
      <c r="L2436">
        <f t="shared" si="152"/>
        <v>10</v>
      </c>
      <c r="M2436">
        <f t="shared" si="153"/>
        <v>13</v>
      </c>
      <c r="N2436">
        <f t="shared" si="154"/>
        <v>7.2800000000000004E-2</v>
      </c>
    </row>
    <row r="2437" spans="1:14" x14ac:dyDescent="0.35">
      <c r="B2437">
        <v>11</v>
      </c>
      <c r="C2437">
        <v>9</v>
      </c>
      <c r="D2437">
        <v>0</v>
      </c>
      <c r="E2437">
        <v>5</v>
      </c>
      <c r="F2437">
        <v>7.2800000000000004E-2</v>
      </c>
      <c r="G2437">
        <v>1.66E-2</v>
      </c>
      <c r="H2437">
        <v>4.4699999999999997E-2</v>
      </c>
      <c r="I2437">
        <v>0.1099</v>
      </c>
      <c r="K2437" t="str">
        <f t="shared" si="155"/>
        <v>SR</v>
      </c>
      <c r="L2437">
        <f t="shared" si="152"/>
        <v>11</v>
      </c>
      <c r="M2437">
        <f t="shared" si="153"/>
        <v>9</v>
      </c>
      <c r="N2437">
        <f t="shared" si="154"/>
        <v>7.2800000000000004E-2</v>
      </c>
    </row>
    <row r="2438" spans="1:14" x14ac:dyDescent="0.35">
      <c r="B2438">
        <v>12</v>
      </c>
      <c r="C2438">
        <v>4</v>
      </c>
      <c r="D2438">
        <v>0</v>
      </c>
      <c r="E2438">
        <v>2</v>
      </c>
      <c r="F2438">
        <v>7.2800000000000004E-2</v>
      </c>
      <c r="G2438">
        <v>1.66E-2</v>
      </c>
      <c r="H2438">
        <v>4.4699999999999997E-2</v>
      </c>
      <c r="I2438">
        <v>0.1099</v>
      </c>
      <c r="K2438" t="str">
        <f t="shared" si="155"/>
        <v>SR</v>
      </c>
      <c r="L2438">
        <f t="shared" si="152"/>
        <v>12</v>
      </c>
      <c r="M2438">
        <f t="shared" si="153"/>
        <v>4</v>
      </c>
      <c r="N2438">
        <f t="shared" si="154"/>
        <v>7.2800000000000004E-2</v>
      </c>
    </row>
    <row r="2439" spans="1:14" x14ac:dyDescent="0.35">
      <c r="B2439">
        <v>13</v>
      </c>
      <c r="C2439">
        <v>2</v>
      </c>
      <c r="D2439">
        <v>0</v>
      </c>
      <c r="E2439">
        <v>2</v>
      </c>
      <c r="F2439">
        <v>7.2800000000000004E-2</v>
      </c>
      <c r="G2439">
        <v>1.66E-2</v>
      </c>
      <c r="H2439">
        <v>4.4699999999999997E-2</v>
      </c>
      <c r="I2439">
        <v>0.1099</v>
      </c>
      <c r="K2439" t="str">
        <f t="shared" si="155"/>
        <v>SR</v>
      </c>
      <c r="L2439">
        <f t="shared" si="152"/>
        <v>13</v>
      </c>
      <c r="M2439">
        <f t="shared" si="153"/>
        <v>2</v>
      </c>
      <c r="N2439">
        <f t="shared" si="154"/>
        <v>7.2800000000000004E-2</v>
      </c>
    </row>
    <row r="2440" spans="1:14" x14ac:dyDescent="0.35">
      <c r="A2440" t="s">
        <v>210</v>
      </c>
      <c r="K2440" t="str">
        <f t="shared" si="155"/>
        <v>SS</v>
      </c>
      <c r="L2440">
        <f t="shared" si="152"/>
        <v>0</v>
      </c>
      <c r="M2440">
        <f t="shared" si="153"/>
        <v>0</v>
      </c>
      <c r="N2440">
        <f t="shared" si="154"/>
        <v>0</v>
      </c>
    </row>
    <row r="2441" spans="1:14" x14ac:dyDescent="0.35">
      <c r="B2441">
        <v>1</v>
      </c>
      <c r="C2441">
        <v>16</v>
      </c>
      <c r="D2441">
        <v>7</v>
      </c>
      <c r="E2441">
        <v>4</v>
      </c>
      <c r="F2441">
        <v>0.5625</v>
      </c>
      <c r="G2441">
        <v>0.124</v>
      </c>
      <c r="H2441">
        <v>0.2954</v>
      </c>
      <c r="I2441">
        <v>0.76219999999999999</v>
      </c>
      <c r="K2441" t="str">
        <f t="shared" si="155"/>
        <v>SS</v>
      </c>
      <c r="L2441">
        <f t="shared" si="152"/>
        <v>1</v>
      </c>
      <c r="M2441">
        <f t="shared" si="153"/>
        <v>16</v>
      </c>
      <c r="N2441">
        <f t="shared" si="154"/>
        <v>0.5625</v>
      </c>
    </row>
    <row r="2442" spans="1:14" x14ac:dyDescent="0.35">
      <c r="B2442">
        <v>2</v>
      </c>
      <c r="C2442">
        <v>5</v>
      </c>
      <c r="D2442">
        <v>1</v>
      </c>
      <c r="E2442">
        <v>1</v>
      </c>
      <c r="F2442">
        <v>0.45</v>
      </c>
      <c r="G2442">
        <v>0.14130000000000001</v>
      </c>
      <c r="H2442">
        <v>0.17799999999999999</v>
      </c>
      <c r="I2442">
        <v>0.69110000000000005</v>
      </c>
      <c r="K2442" t="str">
        <f t="shared" si="155"/>
        <v>SS</v>
      </c>
      <c r="L2442">
        <f t="shared" si="152"/>
        <v>2</v>
      </c>
      <c r="M2442">
        <f t="shared" si="153"/>
        <v>5</v>
      </c>
      <c r="N2442">
        <f t="shared" si="154"/>
        <v>0.45</v>
      </c>
    </row>
    <row r="2443" spans="1:14" x14ac:dyDescent="0.35">
      <c r="B2443">
        <v>3</v>
      </c>
      <c r="C2443">
        <v>3</v>
      </c>
      <c r="D2443">
        <v>0</v>
      </c>
      <c r="E2443">
        <v>2</v>
      </c>
      <c r="F2443">
        <v>0.45</v>
      </c>
      <c r="G2443">
        <v>0.14130000000000001</v>
      </c>
      <c r="H2443">
        <v>0.17799999999999999</v>
      </c>
      <c r="I2443">
        <v>0.69110000000000005</v>
      </c>
      <c r="K2443" t="str">
        <f t="shared" si="155"/>
        <v>SS</v>
      </c>
      <c r="L2443">
        <f t="shared" si="152"/>
        <v>3</v>
      </c>
      <c r="M2443">
        <f t="shared" si="153"/>
        <v>3</v>
      </c>
      <c r="N2443">
        <f t="shared" si="154"/>
        <v>0.45</v>
      </c>
    </row>
    <row r="2444" spans="1:14" x14ac:dyDescent="0.35">
      <c r="B2444">
        <v>4</v>
      </c>
      <c r="C2444">
        <v>1</v>
      </c>
      <c r="D2444">
        <v>0</v>
      </c>
      <c r="E2444">
        <v>1</v>
      </c>
      <c r="F2444">
        <v>0.45</v>
      </c>
      <c r="G2444">
        <v>0.14130000000000001</v>
      </c>
      <c r="H2444">
        <v>0.17799999999999999</v>
      </c>
      <c r="I2444">
        <v>0.69110000000000005</v>
      </c>
      <c r="K2444" t="str">
        <f t="shared" si="155"/>
        <v>SS</v>
      </c>
      <c r="L2444">
        <f t="shared" si="152"/>
        <v>4</v>
      </c>
      <c r="M2444">
        <f t="shared" si="153"/>
        <v>1</v>
      </c>
      <c r="N2444">
        <f t="shared" si="154"/>
        <v>0.45</v>
      </c>
    </row>
    <row r="2445" spans="1:14" x14ac:dyDescent="0.35">
      <c r="A2445" t="s">
        <v>211</v>
      </c>
      <c r="K2445" t="str">
        <f t="shared" si="155"/>
        <v>ST</v>
      </c>
      <c r="L2445">
        <f t="shared" si="152"/>
        <v>0</v>
      </c>
      <c r="M2445">
        <f t="shared" si="153"/>
        <v>0</v>
      </c>
      <c r="N2445">
        <f t="shared" si="154"/>
        <v>0</v>
      </c>
    </row>
    <row r="2446" spans="1:14" x14ac:dyDescent="0.35">
      <c r="B2446">
        <v>1</v>
      </c>
      <c r="C2446">
        <v>39</v>
      </c>
      <c r="D2446">
        <v>29</v>
      </c>
      <c r="E2446">
        <v>1</v>
      </c>
      <c r="F2446">
        <v>0.25640000000000002</v>
      </c>
      <c r="G2446">
        <v>6.9900000000000004E-2</v>
      </c>
      <c r="H2446">
        <v>0.13320000000000001</v>
      </c>
      <c r="I2446">
        <v>0.39889999999999998</v>
      </c>
      <c r="K2446" t="str">
        <f t="shared" si="155"/>
        <v>ST</v>
      </c>
      <c r="L2446">
        <f t="shared" si="152"/>
        <v>1</v>
      </c>
      <c r="M2446">
        <f t="shared" si="153"/>
        <v>39</v>
      </c>
      <c r="N2446">
        <f t="shared" si="154"/>
        <v>0.25640000000000002</v>
      </c>
    </row>
    <row r="2447" spans="1:14" x14ac:dyDescent="0.35">
      <c r="B2447">
        <v>2</v>
      </c>
      <c r="C2447">
        <v>9</v>
      </c>
      <c r="D2447">
        <v>5</v>
      </c>
      <c r="E2447">
        <v>2</v>
      </c>
      <c r="F2447">
        <v>0.114</v>
      </c>
      <c r="G2447">
        <v>5.2600000000000001E-2</v>
      </c>
      <c r="H2447">
        <v>3.7100000000000001E-2</v>
      </c>
      <c r="I2447">
        <v>0.2389</v>
      </c>
      <c r="K2447" t="str">
        <f t="shared" si="155"/>
        <v>ST</v>
      </c>
      <c r="L2447">
        <f t="shared" si="152"/>
        <v>2</v>
      </c>
      <c r="M2447">
        <f t="shared" si="153"/>
        <v>9</v>
      </c>
      <c r="N2447">
        <f t="shared" si="154"/>
        <v>0.114</v>
      </c>
    </row>
    <row r="2448" spans="1:14" x14ac:dyDescent="0.35">
      <c r="B2448">
        <v>3</v>
      </c>
      <c r="C2448">
        <v>2</v>
      </c>
      <c r="D2448">
        <v>1</v>
      </c>
      <c r="E2448">
        <v>1</v>
      </c>
      <c r="F2448">
        <v>5.7000000000000002E-2</v>
      </c>
      <c r="G2448">
        <v>4.8099999999999997E-2</v>
      </c>
      <c r="H2448">
        <v>6.1000000000000004E-3</v>
      </c>
      <c r="I2448">
        <v>0.20030000000000001</v>
      </c>
      <c r="K2448" t="str">
        <f t="shared" si="155"/>
        <v>ST</v>
      </c>
      <c r="L2448">
        <f t="shared" si="152"/>
        <v>3</v>
      </c>
      <c r="M2448">
        <f t="shared" si="153"/>
        <v>2</v>
      </c>
      <c r="N2448">
        <f t="shared" si="154"/>
        <v>5.7000000000000002E-2</v>
      </c>
    </row>
    <row r="2449" spans="1:14" x14ac:dyDescent="0.35">
      <c r="A2449" t="s">
        <v>212</v>
      </c>
      <c r="K2449" t="str">
        <f t="shared" si="155"/>
        <v>SV</v>
      </c>
      <c r="L2449">
        <f t="shared" si="152"/>
        <v>0</v>
      </c>
      <c r="M2449">
        <f t="shared" si="153"/>
        <v>0</v>
      </c>
      <c r="N2449">
        <f t="shared" si="154"/>
        <v>0</v>
      </c>
    </row>
    <row r="2450" spans="1:14" x14ac:dyDescent="0.35">
      <c r="B2450">
        <v>1</v>
      </c>
      <c r="C2450">
        <v>541</v>
      </c>
      <c r="D2450">
        <v>307</v>
      </c>
      <c r="E2450">
        <v>33</v>
      </c>
      <c r="F2450">
        <v>0.4325</v>
      </c>
      <c r="G2450">
        <v>2.1299999999999999E-2</v>
      </c>
      <c r="H2450">
        <v>0.39050000000000001</v>
      </c>
      <c r="I2450">
        <v>0.4738</v>
      </c>
      <c r="K2450" t="str">
        <f t="shared" si="155"/>
        <v>SV</v>
      </c>
      <c r="L2450">
        <f t="shared" si="152"/>
        <v>1</v>
      </c>
      <c r="M2450">
        <f t="shared" si="153"/>
        <v>541</v>
      </c>
      <c r="N2450">
        <f t="shared" si="154"/>
        <v>0.4325</v>
      </c>
    </row>
    <row r="2451" spans="1:14" x14ac:dyDescent="0.35">
      <c r="B2451">
        <v>2</v>
      </c>
      <c r="C2451">
        <v>201</v>
      </c>
      <c r="D2451">
        <v>69</v>
      </c>
      <c r="E2451">
        <v>21</v>
      </c>
      <c r="F2451">
        <v>0.28410000000000002</v>
      </c>
      <c r="G2451">
        <v>2.01E-2</v>
      </c>
      <c r="H2451">
        <v>0.2452</v>
      </c>
      <c r="I2451">
        <v>0.32400000000000001</v>
      </c>
      <c r="K2451" t="str">
        <f t="shared" si="155"/>
        <v>SV</v>
      </c>
      <c r="L2451">
        <f t="shared" si="152"/>
        <v>2</v>
      </c>
      <c r="M2451">
        <f t="shared" si="153"/>
        <v>201</v>
      </c>
      <c r="N2451">
        <f t="shared" si="154"/>
        <v>0.28410000000000002</v>
      </c>
    </row>
    <row r="2452" spans="1:14" x14ac:dyDescent="0.35">
      <c r="B2452">
        <v>3</v>
      </c>
      <c r="C2452">
        <v>111</v>
      </c>
      <c r="D2452">
        <v>18</v>
      </c>
      <c r="E2452">
        <v>11</v>
      </c>
      <c r="F2452">
        <v>0.23799999999999999</v>
      </c>
      <c r="G2452">
        <v>1.9599999999999999E-2</v>
      </c>
      <c r="H2452">
        <v>0.2006</v>
      </c>
      <c r="I2452">
        <v>0.2772</v>
      </c>
      <c r="K2452" t="str">
        <f t="shared" si="155"/>
        <v>SV</v>
      </c>
      <c r="L2452">
        <f t="shared" si="152"/>
        <v>3</v>
      </c>
      <c r="M2452">
        <f t="shared" si="153"/>
        <v>111</v>
      </c>
      <c r="N2452">
        <f t="shared" si="154"/>
        <v>0.23799999999999999</v>
      </c>
    </row>
    <row r="2453" spans="1:14" x14ac:dyDescent="0.35">
      <c r="B2453">
        <v>4</v>
      </c>
      <c r="C2453">
        <v>82</v>
      </c>
      <c r="D2453">
        <v>14</v>
      </c>
      <c r="E2453">
        <v>6</v>
      </c>
      <c r="F2453">
        <v>0.19739999999999999</v>
      </c>
      <c r="G2453">
        <v>1.9E-2</v>
      </c>
      <c r="H2453">
        <v>0.1615</v>
      </c>
      <c r="I2453">
        <v>0.2359</v>
      </c>
      <c r="K2453" t="str">
        <f t="shared" si="155"/>
        <v>SV</v>
      </c>
      <c r="L2453">
        <f t="shared" si="152"/>
        <v>4</v>
      </c>
      <c r="M2453">
        <f t="shared" si="153"/>
        <v>82</v>
      </c>
      <c r="N2453">
        <f t="shared" si="154"/>
        <v>0.19739999999999999</v>
      </c>
    </row>
    <row r="2454" spans="1:14" x14ac:dyDescent="0.35">
      <c r="B2454">
        <v>5</v>
      </c>
      <c r="C2454">
        <v>62</v>
      </c>
      <c r="D2454">
        <v>15</v>
      </c>
      <c r="E2454">
        <v>3</v>
      </c>
      <c r="F2454">
        <v>0.14960000000000001</v>
      </c>
      <c r="G2454">
        <v>1.7999999999999999E-2</v>
      </c>
      <c r="H2454">
        <v>0.1164</v>
      </c>
      <c r="I2454">
        <v>0.1867</v>
      </c>
      <c r="K2454" t="str">
        <f t="shared" si="155"/>
        <v>SV</v>
      </c>
      <c r="L2454">
        <f t="shared" si="152"/>
        <v>5</v>
      </c>
      <c r="M2454">
        <f t="shared" si="153"/>
        <v>62</v>
      </c>
      <c r="N2454">
        <f t="shared" si="154"/>
        <v>0.14960000000000001</v>
      </c>
    </row>
    <row r="2455" spans="1:14" x14ac:dyDescent="0.35">
      <c r="B2455">
        <v>6</v>
      </c>
      <c r="C2455">
        <v>44</v>
      </c>
      <c r="D2455">
        <v>6</v>
      </c>
      <c r="E2455">
        <v>5</v>
      </c>
      <c r="F2455">
        <v>0.12920000000000001</v>
      </c>
      <c r="G2455">
        <v>1.7299999999999999E-2</v>
      </c>
      <c r="H2455">
        <v>9.7600000000000006E-2</v>
      </c>
      <c r="I2455">
        <v>0.16539999999999999</v>
      </c>
      <c r="K2455" t="str">
        <f t="shared" si="155"/>
        <v>SV</v>
      </c>
      <c r="L2455">
        <f t="shared" si="152"/>
        <v>6</v>
      </c>
      <c r="M2455">
        <f t="shared" si="153"/>
        <v>44</v>
      </c>
      <c r="N2455">
        <f t="shared" si="154"/>
        <v>0.12920000000000001</v>
      </c>
    </row>
    <row r="2456" spans="1:14" x14ac:dyDescent="0.35">
      <c r="B2456">
        <v>7</v>
      </c>
      <c r="C2456">
        <v>33</v>
      </c>
      <c r="D2456">
        <v>3</v>
      </c>
      <c r="E2456">
        <v>4</v>
      </c>
      <c r="F2456">
        <v>0.11749999999999999</v>
      </c>
      <c r="G2456">
        <v>1.7000000000000001E-2</v>
      </c>
      <c r="H2456">
        <v>8.6699999999999999E-2</v>
      </c>
      <c r="I2456">
        <v>0.15329999999999999</v>
      </c>
      <c r="K2456" t="str">
        <f t="shared" si="155"/>
        <v>SV</v>
      </c>
      <c r="L2456">
        <f t="shared" si="152"/>
        <v>7</v>
      </c>
      <c r="M2456">
        <f t="shared" si="153"/>
        <v>33</v>
      </c>
      <c r="N2456">
        <f t="shared" si="154"/>
        <v>0.11749999999999999</v>
      </c>
    </row>
    <row r="2457" spans="1:14" x14ac:dyDescent="0.35">
      <c r="B2457">
        <v>8</v>
      </c>
      <c r="C2457">
        <v>26</v>
      </c>
      <c r="D2457">
        <v>2</v>
      </c>
      <c r="E2457">
        <v>5</v>
      </c>
      <c r="F2457">
        <v>0.1084</v>
      </c>
      <c r="G2457">
        <v>1.6899999999999998E-2</v>
      </c>
      <c r="H2457">
        <v>7.8200000000000006E-2</v>
      </c>
      <c r="I2457">
        <v>0.14419999999999999</v>
      </c>
      <c r="K2457" t="str">
        <f t="shared" si="155"/>
        <v>SV</v>
      </c>
      <c r="L2457">
        <f t="shared" si="152"/>
        <v>8</v>
      </c>
      <c r="M2457">
        <f t="shared" si="153"/>
        <v>26</v>
      </c>
      <c r="N2457">
        <f t="shared" si="154"/>
        <v>0.1084</v>
      </c>
    </row>
    <row r="2458" spans="1:14" x14ac:dyDescent="0.35">
      <c r="B2458">
        <v>9</v>
      </c>
      <c r="C2458">
        <v>19</v>
      </c>
      <c r="D2458">
        <v>3</v>
      </c>
      <c r="E2458">
        <v>3</v>
      </c>
      <c r="F2458">
        <v>9.1300000000000006E-2</v>
      </c>
      <c r="G2458">
        <v>1.6899999999999998E-2</v>
      </c>
      <c r="H2458">
        <v>6.1800000000000001E-2</v>
      </c>
      <c r="I2458">
        <v>0.1278</v>
      </c>
      <c r="K2458" t="str">
        <f t="shared" si="155"/>
        <v>SV</v>
      </c>
      <c r="L2458">
        <f t="shared" si="152"/>
        <v>9</v>
      </c>
      <c r="M2458">
        <f t="shared" si="153"/>
        <v>19</v>
      </c>
      <c r="N2458">
        <f t="shared" si="154"/>
        <v>9.1300000000000006E-2</v>
      </c>
    </row>
    <row r="2459" spans="1:14" x14ac:dyDescent="0.35">
      <c r="B2459">
        <v>10</v>
      </c>
      <c r="C2459">
        <v>13</v>
      </c>
      <c r="D2459">
        <v>1</v>
      </c>
      <c r="E2459">
        <v>4</v>
      </c>
      <c r="F2459">
        <v>8.43E-2</v>
      </c>
      <c r="G2459">
        <v>1.7000000000000001E-2</v>
      </c>
      <c r="H2459">
        <v>5.4899999999999997E-2</v>
      </c>
      <c r="I2459">
        <v>0.12139999999999999</v>
      </c>
      <c r="K2459" t="str">
        <f t="shared" si="155"/>
        <v>SV</v>
      </c>
      <c r="L2459">
        <f t="shared" si="152"/>
        <v>10</v>
      </c>
      <c r="M2459">
        <f t="shared" si="153"/>
        <v>13</v>
      </c>
      <c r="N2459">
        <f t="shared" si="154"/>
        <v>8.43E-2</v>
      </c>
    </row>
    <row r="2460" spans="1:14" x14ac:dyDescent="0.35">
      <c r="B2460">
        <v>11</v>
      </c>
      <c r="C2460">
        <v>8</v>
      </c>
      <c r="D2460">
        <v>1</v>
      </c>
      <c r="E2460">
        <v>3</v>
      </c>
      <c r="F2460">
        <v>7.3700000000000002E-2</v>
      </c>
      <c r="G2460">
        <v>1.78E-2</v>
      </c>
      <c r="H2460">
        <v>4.3900000000000002E-2</v>
      </c>
      <c r="I2460">
        <v>0.1137</v>
      </c>
      <c r="K2460" t="str">
        <f t="shared" si="155"/>
        <v>SV</v>
      </c>
      <c r="L2460">
        <f t="shared" si="152"/>
        <v>11</v>
      </c>
      <c r="M2460">
        <f t="shared" si="153"/>
        <v>8</v>
      </c>
      <c r="N2460">
        <f t="shared" si="154"/>
        <v>7.3700000000000002E-2</v>
      </c>
    </row>
    <row r="2461" spans="1:14" x14ac:dyDescent="0.35">
      <c r="B2461">
        <v>13</v>
      </c>
      <c r="C2461">
        <v>4</v>
      </c>
      <c r="D2461">
        <v>0</v>
      </c>
      <c r="E2461">
        <v>1</v>
      </c>
      <c r="F2461">
        <v>7.3700000000000002E-2</v>
      </c>
      <c r="G2461">
        <v>1.78E-2</v>
      </c>
      <c r="H2461">
        <v>4.3900000000000002E-2</v>
      </c>
      <c r="I2461">
        <v>0.1137</v>
      </c>
      <c r="K2461" t="str">
        <f t="shared" si="155"/>
        <v>SV</v>
      </c>
      <c r="L2461">
        <f t="shared" si="152"/>
        <v>13</v>
      </c>
      <c r="M2461">
        <f t="shared" si="153"/>
        <v>4</v>
      </c>
      <c r="N2461">
        <f t="shared" si="154"/>
        <v>7.3700000000000002E-2</v>
      </c>
    </row>
    <row r="2462" spans="1:14" x14ac:dyDescent="0.35">
      <c r="B2462">
        <v>14</v>
      </c>
      <c r="C2462">
        <v>3</v>
      </c>
      <c r="D2462">
        <v>0</v>
      </c>
      <c r="E2462">
        <v>3</v>
      </c>
      <c r="F2462">
        <v>7.3700000000000002E-2</v>
      </c>
      <c r="G2462">
        <v>1.78E-2</v>
      </c>
      <c r="H2462">
        <v>4.3900000000000002E-2</v>
      </c>
      <c r="I2462">
        <v>0.1137</v>
      </c>
      <c r="K2462" t="str">
        <f t="shared" si="155"/>
        <v>SV</v>
      </c>
      <c r="L2462">
        <f t="shared" si="152"/>
        <v>14</v>
      </c>
      <c r="M2462">
        <f t="shared" si="153"/>
        <v>3</v>
      </c>
      <c r="N2462">
        <f t="shared" si="154"/>
        <v>7.3700000000000002E-2</v>
      </c>
    </row>
    <row r="2463" spans="1:14" x14ac:dyDescent="0.35">
      <c r="A2463" t="s">
        <v>213</v>
      </c>
      <c r="K2463" t="str">
        <f t="shared" si="155"/>
        <v>SX</v>
      </c>
      <c r="L2463">
        <f t="shared" si="152"/>
        <v>0</v>
      </c>
      <c r="M2463">
        <f t="shared" si="153"/>
        <v>0</v>
      </c>
      <c r="N2463">
        <f t="shared" si="154"/>
        <v>0</v>
      </c>
    </row>
    <row r="2464" spans="1:14" x14ac:dyDescent="0.35">
      <c r="B2464">
        <v>1</v>
      </c>
      <c r="C2464">
        <v>20</v>
      </c>
      <c r="D2464">
        <v>9</v>
      </c>
      <c r="E2464">
        <v>6</v>
      </c>
      <c r="F2464">
        <v>0.55000000000000004</v>
      </c>
      <c r="G2464">
        <v>0.11119999999999999</v>
      </c>
      <c r="H2464">
        <v>0.31340000000000001</v>
      </c>
      <c r="I2464">
        <v>0.7349</v>
      </c>
      <c r="K2464" t="str">
        <f t="shared" si="155"/>
        <v>SX</v>
      </c>
      <c r="L2464">
        <f t="shared" si="152"/>
        <v>1</v>
      </c>
      <c r="M2464">
        <f t="shared" si="153"/>
        <v>20</v>
      </c>
      <c r="N2464">
        <f t="shared" si="154"/>
        <v>0.55000000000000004</v>
      </c>
    </row>
    <row r="2465" spans="1:14" x14ac:dyDescent="0.35">
      <c r="B2465">
        <v>2</v>
      </c>
      <c r="C2465">
        <v>5</v>
      </c>
      <c r="D2465">
        <v>2</v>
      </c>
      <c r="E2465">
        <v>3</v>
      </c>
      <c r="F2465">
        <v>0.33</v>
      </c>
      <c r="G2465">
        <v>0.13769999999999999</v>
      </c>
      <c r="H2465">
        <v>9.8400000000000001E-2</v>
      </c>
      <c r="I2465">
        <v>0.58860000000000001</v>
      </c>
      <c r="K2465" t="str">
        <f t="shared" si="155"/>
        <v>SX</v>
      </c>
      <c r="L2465">
        <f t="shared" si="152"/>
        <v>2</v>
      </c>
      <c r="M2465">
        <f t="shared" si="153"/>
        <v>5</v>
      </c>
      <c r="N2465">
        <f t="shared" si="154"/>
        <v>0.33</v>
      </c>
    </row>
    <row r="2466" spans="1:14" x14ac:dyDescent="0.35">
      <c r="A2466" t="s">
        <v>214</v>
      </c>
      <c r="K2466" t="str">
        <f t="shared" si="155"/>
        <v>SY</v>
      </c>
      <c r="L2466">
        <f t="shared" si="152"/>
        <v>0</v>
      </c>
      <c r="M2466">
        <f t="shared" si="153"/>
        <v>0</v>
      </c>
      <c r="N2466">
        <f t="shared" si="154"/>
        <v>0</v>
      </c>
    </row>
    <row r="2467" spans="1:14" x14ac:dyDescent="0.35">
      <c r="B2467">
        <v>1</v>
      </c>
      <c r="C2467">
        <v>1321</v>
      </c>
      <c r="D2467">
        <v>774</v>
      </c>
      <c r="E2467">
        <v>37</v>
      </c>
      <c r="F2467">
        <v>0.41410000000000002</v>
      </c>
      <c r="G2467">
        <v>1.3599999999999999E-2</v>
      </c>
      <c r="H2467">
        <v>0.38740000000000002</v>
      </c>
      <c r="I2467">
        <v>0.4405</v>
      </c>
      <c r="K2467" t="str">
        <f t="shared" si="155"/>
        <v>SY</v>
      </c>
      <c r="L2467">
        <f t="shared" si="152"/>
        <v>1</v>
      </c>
      <c r="M2467">
        <f t="shared" si="153"/>
        <v>1321</v>
      </c>
      <c r="N2467">
        <f t="shared" si="154"/>
        <v>0.41410000000000002</v>
      </c>
    </row>
    <row r="2468" spans="1:14" x14ac:dyDescent="0.35">
      <c r="B2468">
        <v>2</v>
      </c>
      <c r="C2468">
        <v>510</v>
      </c>
      <c r="D2468">
        <v>208</v>
      </c>
      <c r="E2468">
        <v>26</v>
      </c>
      <c r="F2468">
        <v>0.2452</v>
      </c>
      <c r="G2468">
        <v>1.21E-2</v>
      </c>
      <c r="H2468">
        <v>0.22189999999999999</v>
      </c>
      <c r="I2468">
        <v>0.26919999999999999</v>
      </c>
      <c r="K2468" t="str">
        <f t="shared" si="155"/>
        <v>SY</v>
      </c>
      <c r="L2468">
        <f t="shared" si="152"/>
        <v>2</v>
      </c>
      <c r="M2468">
        <f t="shared" si="153"/>
        <v>510</v>
      </c>
      <c r="N2468">
        <f t="shared" si="154"/>
        <v>0.2452</v>
      </c>
    </row>
    <row r="2469" spans="1:14" x14ac:dyDescent="0.35">
      <c r="B2469">
        <v>3</v>
      </c>
      <c r="C2469">
        <v>276</v>
      </c>
      <c r="D2469">
        <v>89</v>
      </c>
      <c r="E2469">
        <v>3</v>
      </c>
      <c r="F2469">
        <v>0.1661</v>
      </c>
      <c r="G2469">
        <v>1.0699999999999999E-2</v>
      </c>
      <c r="H2469">
        <v>0.14580000000000001</v>
      </c>
      <c r="I2469">
        <v>0.18770000000000001</v>
      </c>
      <c r="K2469" t="str">
        <f t="shared" si="155"/>
        <v>SY</v>
      </c>
      <c r="L2469">
        <f t="shared" si="152"/>
        <v>3</v>
      </c>
      <c r="M2469">
        <f t="shared" si="153"/>
        <v>276</v>
      </c>
      <c r="N2469">
        <f t="shared" si="154"/>
        <v>0.1661</v>
      </c>
    </row>
    <row r="2470" spans="1:14" x14ac:dyDescent="0.35">
      <c r="B2470">
        <v>4</v>
      </c>
      <c r="C2470">
        <v>184</v>
      </c>
      <c r="D2470">
        <v>55</v>
      </c>
      <c r="E2470">
        <v>5</v>
      </c>
      <c r="F2470">
        <v>0.11650000000000001</v>
      </c>
      <c r="G2470">
        <v>9.4000000000000004E-3</v>
      </c>
      <c r="H2470">
        <v>9.8900000000000002E-2</v>
      </c>
      <c r="I2470">
        <v>0.1356</v>
      </c>
      <c r="K2470" t="str">
        <f t="shared" si="155"/>
        <v>SY</v>
      </c>
      <c r="L2470">
        <f t="shared" si="152"/>
        <v>4</v>
      </c>
      <c r="M2470">
        <f t="shared" si="153"/>
        <v>184</v>
      </c>
      <c r="N2470">
        <f t="shared" si="154"/>
        <v>0.11650000000000001</v>
      </c>
    </row>
    <row r="2471" spans="1:14" x14ac:dyDescent="0.35">
      <c r="B2471">
        <v>5</v>
      </c>
      <c r="C2471">
        <v>124</v>
      </c>
      <c r="D2471">
        <v>34</v>
      </c>
      <c r="E2471">
        <v>5</v>
      </c>
      <c r="F2471">
        <v>8.4500000000000006E-2</v>
      </c>
      <c r="G2471">
        <v>8.2000000000000007E-3</v>
      </c>
      <c r="H2471">
        <v>6.93E-2</v>
      </c>
      <c r="I2471">
        <v>0.1016</v>
      </c>
      <c r="K2471" t="str">
        <f t="shared" si="155"/>
        <v>SY</v>
      </c>
      <c r="L2471">
        <f t="shared" si="152"/>
        <v>5</v>
      </c>
      <c r="M2471">
        <f t="shared" si="153"/>
        <v>124</v>
      </c>
      <c r="N2471">
        <f t="shared" si="154"/>
        <v>8.4500000000000006E-2</v>
      </c>
    </row>
    <row r="2472" spans="1:14" x14ac:dyDescent="0.35">
      <c r="B2472">
        <v>6</v>
      </c>
      <c r="C2472">
        <v>85</v>
      </c>
      <c r="D2472">
        <v>17</v>
      </c>
      <c r="E2472">
        <v>4</v>
      </c>
      <c r="F2472">
        <v>6.7599999999999993E-2</v>
      </c>
      <c r="G2472">
        <v>7.4999999999999997E-3</v>
      </c>
      <c r="H2472">
        <v>5.3900000000000003E-2</v>
      </c>
      <c r="I2472">
        <v>8.3400000000000002E-2</v>
      </c>
      <c r="K2472" t="str">
        <f t="shared" si="155"/>
        <v>SY</v>
      </c>
      <c r="L2472">
        <f t="shared" si="152"/>
        <v>6</v>
      </c>
      <c r="M2472">
        <f t="shared" si="153"/>
        <v>85</v>
      </c>
      <c r="N2472">
        <f t="shared" si="154"/>
        <v>6.7599999999999993E-2</v>
      </c>
    </row>
    <row r="2473" spans="1:14" x14ac:dyDescent="0.35">
      <c r="B2473">
        <v>7</v>
      </c>
      <c r="C2473">
        <v>64</v>
      </c>
      <c r="D2473">
        <v>12</v>
      </c>
      <c r="E2473">
        <v>3</v>
      </c>
      <c r="F2473">
        <v>5.4899999999999997E-2</v>
      </c>
      <c r="G2473">
        <v>7.0000000000000001E-3</v>
      </c>
      <c r="H2473">
        <v>4.24E-2</v>
      </c>
      <c r="I2473">
        <v>6.9699999999999998E-2</v>
      </c>
      <c r="K2473" t="str">
        <f t="shared" si="155"/>
        <v>SY</v>
      </c>
      <c r="L2473">
        <f t="shared" si="152"/>
        <v>7</v>
      </c>
      <c r="M2473">
        <f t="shared" si="153"/>
        <v>64</v>
      </c>
      <c r="N2473">
        <f t="shared" si="154"/>
        <v>5.4899999999999997E-2</v>
      </c>
    </row>
    <row r="2474" spans="1:14" x14ac:dyDescent="0.35">
      <c r="B2474">
        <v>8</v>
      </c>
      <c r="C2474">
        <v>49</v>
      </c>
      <c r="D2474">
        <v>12</v>
      </c>
      <c r="E2474">
        <v>3</v>
      </c>
      <c r="F2474">
        <v>4.1500000000000002E-2</v>
      </c>
      <c r="G2474">
        <v>6.1999999999999998E-3</v>
      </c>
      <c r="H2474">
        <v>3.0499999999999999E-2</v>
      </c>
      <c r="I2474">
        <v>5.5E-2</v>
      </c>
      <c r="K2474" t="str">
        <f t="shared" si="155"/>
        <v>SY</v>
      </c>
      <c r="L2474">
        <f t="shared" si="152"/>
        <v>8</v>
      </c>
      <c r="M2474">
        <f t="shared" si="153"/>
        <v>49</v>
      </c>
      <c r="N2474">
        <f t="shared" si="154"/>
        <v>4.1500000000000002E-2</v>
      </c>
    </row>
    <row r="2475" spans="1:14" x14ac:dyDescent="0.35">
      <c r="B2475">
        <v>9</v>
      </c>
      <c r="C2475">
        <v>34</v>
      </c>
      <c r="D2475">
        <v>12</v>
      </c>
      <c r="E2475">
        <v>3</v>
      </c>
      <c r="F2475">
        <v>2.6800000000000001E-2</v>
      </c>
      <c r="G2475">
        <v>5.3E-3</v>
      </c>
      <c r="H2475">
        <v>1.7899999999999999E-2</v>
      </c>
      <c r="I2475">
        <v>3.8699999999999998E-2</v>
      </c>
      <c r="K2475" t="str">
        <f t="shared" si="155"/>
        <v>SY</v>
      </c>
      <c r="L2475">
        <f t="shared" si="152"/>
        <v>9</v>
      </c>
      <c r="M2475">
        <f t="shared" si="153"/>
        <v>34</v>
      </c>
      <c r="N2475">
        <f t="shared" si="154"/>
        <v>2.6800000000000001E-2</v>
      </c>
    </row>
    <row r="2476" spans="1:14" x14ac:dyDescent="0.35">
      <c r="B2476">
        <v>10</v>
      </c>
      <c r="C2476">
        <v>19</v>
      </c>
      <c r="D2476">
        <v>2</v>
      </c>
      <c r="E2476">
        <v>3</v>
      </c>
      <c r="F2476">
        <v>2.4E-2</v>
      </c>
      <c r="G2476">
        <v>5.1000000000000004E-3</v>
      </c>
      <c r="H2476">
        <v>1.55E-2</v>
      </c>
      <c r="I2476">
        <v>3.56E-2</v>
      </c>
      <c r="K2476" t="str">
        <f t="shared" si="155"/>
        <v>SY</v>
      </c>
      <c r="L2476">
        <f t="shared" si="152"/>
        <v>10</v>
      </c>
      <c r="M2476">
        <f t="shared" si="153"/>
        <v>19</v>
      </c>
      <c r="N2476">
        <f t="shared" si="154"/>
        <v>2.4E-2</v>
      </c>
    </row>
    <row r="2477" spans="1:14" x14ac:dyDescent="0.35">
      <c r="B2477">
        <v>11</v>
      </c>
      <c r="C2477">
        <v>14</v>
      </c>
      <c r="D2477">
        <v>3</v>
      </c>
      <c r="E2477">
        <v>1</v>
      </c>
      <c r="F2477">
        <v>1.89E-2</v>
      </c>
      <c r="G2477">
        <v>4.7999999999999996E-3</v>
      </c>
      <c r="H2477">
        <v>1.11E-2</v>
      </c>
      <c r="I2477">
        <v>3.0099999999999998E-2</v>
      </c>
      <c r="K2477" t="str">
        <f t="shared" si="155"/>
        <v>SY</v>
      </c>
      <c r="L2477">
        <f t="shared" si="152"/>
        <v>11</v>
      </c>
      <c r="M2477">
        <f t="shared" si="153"/>
        <v>14</v>
      </c>
      <c r="N2477">
        <f t="shared" si="154"/>
        <v>1.89E-2</v>
      </c>
    </row>
    <row r="2478" spans="1:14" x14ac:dyDescent="0.35">
      <c r="B2478">
        <v>12</v>
      </c>
      <c r="C2478">
        <v>10</v>
      </c>
      <c r="D2478">
        <v>2</v>
      </c>
      <c r="E2478">
        <v>3</v>
      </c>
      <c r="F2478">
        <v>1.5100000000000001E-2</v>
      </c>
      <c r="G2478">
        <v>4.4999999999999997E-3</v>
      </c>
      <c r="H2478">
        <v>8.0999999999999996E-3</v>
      </c>
      <c r="I2478">
        <v>2.6100000000000002E-2</v>
      </c>
      <c r="K2478" t="str">
        <f t="shared" si="155"/>
        <v>SY</v>
      </c>
      <c r="L2478">
        <f t="shared" si="152"/>
        <v>12</v>
      </c>
      <c r="M2478">
        <f t="shared" si="153"/>
        <v>10</v>
      </c>
      <c r="N2478">
        <f t="shared" si="154"/>
        <v>1.5100000000000001E-2</v>
      </c>
    </row>
    <row r="2479" spans="1:14" x14ac:dyDescent="0.35">
      <c r="B2479">
        <v>13</v>
      </c>
      <c r="C2479">
        <v>5</v>
      </c>
      <c r="D2479">
        <v>0</v>
      </c>
      <c r="E2479">
        <v>3</v>
      </c>
      <c r="F2479">
        <v>1.5100000000000001E-2</v>
      </c>
      <c r="G2479">
        <v>4.4999999999999997E-3</v>
      </c>
      <c r="H2479">
        <v>8.0999999999999996E-3</v>
      </c>
      <c r="I2479">
        <v>2.6100000000000002E-2</v>
      </c>
      <c r="K2479" t="str">
        <f t="shared" si="155"/>
        <v>SY</v>
      </c>
      <c r="L2479">
        <f t="shared" si="152"/>
        <v>13</v>
      </c>
      <c r="M2479">
        <f t="shared" si="153"/>
        <v>5</v>
      </c>
      <c r="N2479">
        <f t="shared" si="154"/>
        <v>1.5100000000000001E-2</v>
      </c>
    </row>
    <row r="2480" spans="1:14" x14ac:dyDescent="0.35">
      <c r="B2480">
        <v>14</v>
      </c>
      <c r="C2480">
        <v>2</v>
      </c>
      <c r="D2480">
        <v>0</v>
      </c>
      <c r="E2480">
        <v>2</v>
      </c>
      <c r="F2480">
        <v>1.5100000000000001E-2</v>
      </c>
      <c r="G2480">
        <v>4.4999999999999997E-3</v>
      </c>
      <c r="H2480">
        <v>8.0999999999999996E-3</v>
      </c>
      <c r="I2480">
        <v>2.6100000000000002E-2</v>
      </c>
      <c r="K2480" t="str">
        <f t="shared" si="155"/>
        <v>SY</v>
      </c>
      <c r="L2480">
        <f t="shared" si="152"/>
        <v>14</v>
      </c>
      <c r="M2480">
        <f t="shared" si="153"/>
        <v>2</v>
      </c>
      <c r="N2480">
        <f t="shared" si="154"/>
        <v>1.5100000000000001E-2</v>
      </c>
    </row>
    <row r="2481" spans="1:14" x14ac:dyDescent="0.35">
      <c r="A2481" t="s">
        <v>215</v>
      </c>
      <c r="K2481" t="str">
        <f t="shared" si="155"/>
        <v>SZ</v>
      </c>
      <c r="L2481">
        <f t="shared" si="152"/>
        <v>0</v>
      </c>
      <c r="M2481">
        <f t="shared" si="153"/>
        <v>0</v>
      </c>
      <c r="N2481">
        <f t="shared" si="154"/>
        <v>0</v>
      </c>
    </row>
    <row r="2482" spans="1:14" x14ac:dyDescent="0.35">
      <c r="B2482">
        <v>1</v>
      </c>
      <c r="C2482">
        <v>1093</v>
      </c>
      <c r="D2482">
        <v>847</v>
      </c>
      <c r="E2482">
        <v>42</v>
      </c>
      <c r="F2482">
        <v>0.22509999999999999</v>
      </c>
      <c r="G2482">
        <v>1.26E-2</v>
      </c>
      <c r="H2482">
        <v>0.20080000000000001</v>
      </c>
      <c r="I2482">
        <v>0.25019999999999998</v>
      </c>
      <c r="K2482" t="str">
        <f t="shared" si="155"/>
        <v>SZ</v>
      </c>
      <c r="L2482">
        <f t="shared" si="152"/>
        <v>1</v>
      </c>
      <c r="M2482">
        <f t="shared" si="153"/>
        <v>1093</v>
      </c>
      <c r="N2482">
        <f t="shared" si="154"/>
        <v>0.22509999999999999</v>
      </c>
    </row>
    <row r="2483" spans="1:14" x14ac:dyDescent="0.35">
      <c r="B2483">
        <v>2</v>
      </c>
      <c r="C2483">
        <v>204</v>
      </c>
      <c r="D2483">
        <v>140</v>
      </c>
      <c r="E2483">
        <v>7</v>
      </c>
      <c r="F2483">
        <v>7.0599999999999996E-2</v>
      </c>
      <c r="G2483">
        <v>8.3000000000000001E-3</v>
      </c>
      <c r="H2483">
        <v>5.5500000000000001E-2</v>
      </c>
      <c r="I2483">
        <v>8.8099999999999998E-2</v>
      </c>
      <c r="K2483" t="str">
        <f t="shared" si="155"/>
        <v>SZ</v>
      </c>
      <c r="L2483">
        <f t="shared" si="152"/>
        <v>2</v>
      </c>
      <c r="M2483">
        <f t="shared" si="153"/>
        <v>204</v>
      </c>
      <c r="N2483">
        <f t="shared" si="154"/>
        <v>7.0599999999999996E-2</v>
      </c>
    </row>
    <row r="2484" spans="1:14" x14ac:dyDescent="0.35">
      <c r="B2484">
        <v>3</v>
      </c>
      <c r="C2484">
        <v>57</v>
      </c>
      <c r="D2484">
        <v>33</v>
      </c>
      <c r="E2484">
        <v>3</v>
      </c>
      <c r="F2484">
        <v>2.9700000000000001E-2</v>
      </c>
      <c r="G2484">
        <v>5.7999999999999996E-3</v>
      </c>
      <c r="H2484">
        <v>1.9900000000000001E-2</v>
      </c>
      <c r="I2484">
        <v>4.2700000000000002E-2</v>
      </c>
      <c r="K2484" t="str">
        <f t="shared" si="155"/>
        <v>SZ</v>
      </c>
      <c r="L2484">
        <f t="shared" si="152"/>
        <v>3</v>
      </c>
      <c r="M2484">
        <f t="shared" si="153"/>
        <v>57</v>
      </c>
      <c r="N2484">
        <f t="shared" si="154"/>
        <v>2.9700000000000001E-2</v>
      </c>
    </row>
    <row r="2485" spans="1:14" x14ac:dyDescent="0.35">
      <c r="B2485">
        <v>4</v>
      </c>
      <c r="C2485">
        <v>21</v>
      </c>
      <c r="D2485">
        <v>10</v>
      </c>
      <c r="E2485">
        <v>1</v>
      </c>
      <c r="F2485">
        <v>1.5599999999999999E-2</v>
      </c>
      <c r="G2485">
        <v>4.4000000000000003E-3</v>
      </c>
      <c r="H2485">
        <v>8.6E-3</v>
      </c>
      <c r="I2485">
        <v>2.63E-2</v>
      </c>
      <c r="K2485" t="str">
        <f t="shared" si="155"/>
        <v>SZ</v>
      </c>
      <c r="L2485">
        <f t="shared" si="152"/>
        <v>4</v>
      </c>
      <c r="M2485">
        <f t="shared" si="153"/>
        <v>21</v>
      </c>
      <c r="N2485">
        <f t="shared" si="154"/>
        <v>1.5599999999999999E-2</v>
      </c>
    </row>
    <row r="2486" spans="1:14" x14ac:dyDescent="0.35">
      <c r="B2486">
        <v>5</v>
      </c>
      <c r="C2486">
        <v>10</v>
      </c>
      <c r="D2486">
        <v>2</v>
      </c>
      <c r="E2486">
        <v>2</v>
      </c>
      <c r="F2486">
        <v>1.2500000000000001E-2</v>
      </c>
      <c r="G2486">
        <v>4.1000000000000003E-3</v>
      </c>
      <c r="H2486">
        <v>6.3E-3</v>
      </c>
      <c r="I2486">
        <v>2.2599999999999999E-2</v>
      </c>
      <c r="K2486" t="str">
        <f t="shared" si="155"/>
        <v>SZ</v>
      </c>
      <c r="L2486">
        <f t="shared" si="152"/>
        <v>5</v>
      </c>
      <c r="M2486">
        <f t="shared" si="153"/>
        <v>10</v>
      </c>
      <c r="N2486">
        <f t="shared" si="154"/>
        <v>1.2500000000000001E-2</v>
      </c>
    </row>
    <row r="2487" spans="1:14" x14ac:dyDescent="0.35">
      <c r="B2487">
        <v>6</v>
      </c>
      <c r="C2487">
        <v>6</v>
      </c>
      <c r="D2487">
        <v>1</v>
      </c>
      <c r="E2487">
        <v>2</v>
      </c>
      <c r="F2487">
        <v>1.04E-2</v>
      </c>
      <c r="G2487">
        <v>3.8999999999999998E-3</v>
      </c>
      <c r="H2487">
        <v>4.7000000000000002E-3</v>
      </c>
      <c r="I2487">
        <v>2.0400000000000001E-2</v>
      </c>
      <c r="K2487" t="str">
        <f t="shared" si="155"/>
        <v>SZ</v>
      </c>
      <c r="L2487">
        <f t="shared" si="152"/>
        <v>6</v>
      </c>
      <c r="M2487">
        <f t="shared" si="153"/>
        <v>6</v>
      </c>
      <c r="N2487">
        <f t="shared" si="154"/>
        <v>1.04E-2</v>
      </c>
    </row>
    <row r="2488" spans="1:14" x14ac:dyDescent="0.35">
      <c r="B2488">
        <v>8</v>
      </c>
      <c r="C2488">
        <v>3</v>
      </c>
      <c r="D2488">
        <v>0</v>
      </c>
      <c r="E2488">
        <v>1</v>
      </c>
      <c r="F2488">
        <v>1.04E-2</v>
      </c>
      <c r="G2488">
        <v>3.8999999999999998E-3</v>
      </c>
      <c r="H2488">
        <v>4.7000000000000002E-3</v>
      </c>
      <c r="I2488">
        <v>2.0400000000000001E-2</v>
      </c>
      <c r="K2488" t="str">
        <f t="shared" si="155"/>
        <v>SZ</v>
      </c>
      <c r="L2488">
        <f t="shared" si="152"/>
        <v>8</v>
      </c>
      <c r="M2488">
        <f t="shared" si="153"/>
        <v>3</v>
      </c>
      <c r="N2488">
        <f t="shared" si="154"/>
        <v>1.04E-2</v>
      </c>
    </row>
    <row r="2489" spans="1:14" x14ac:dyDescent="0.35">
      <c r="B2489">
        <v>9</v>
      </c>
      <c r="C2489">
        <v>2</v>
      </c>
      <c r="D2489">
        <v>0</v>
      </c>
      <c r="E2489">
        <v>1</v>
      </c>
      <c r="F2489">
        <v>1.04E-2</v>
      </c>
      <c r="G2489">
        <v>3.8999999999999998E-3</v>
      </c>
      <c r="H2489">
        <v>4.7000000000000002E-3</v>
      </c>
      <c r="I2489">
        <v>2.0400000000000001E-2</v>
      </c>
      <c r="K2489" t="str">
        <f t="shared" si="155"/>
        <v>SZ</v>
      </c>
      <c r="L2489">
        <f t="shared" si="152"/>
        <v>9</v>
      </c>
      <c r="M2489">
        <f t="shared" si="153"/>
        <v>2</v>
      </c>
      <c r="N2489">
        <f t="shared" si="154"/>
        <v>1.04E-2</v>
      </c>
    </row>
    <row r="2490" spans="1:14" x14ac:dyDescent="0.35">
      <c r="B2490">
        <v>10</v>
      </c>
      <c r="C2490">
        <v>1</v>
      </c>
      <c r="D2490">
        <v>1</v>
      </c>
      <c r="E2490">
        <v>0</v>
      </c>
      <c r="F2490">
        <v>0</v>
      </c>
      <c r="G2490" t="s">
        <v>0</v>
      </c>
      <c r="H2490" t="s">
        <v>0</v>
      </c>
      <c r="I2490" t="s">
        <v>0</v>
      </c>
      <c r="K2490" t="str">
        <f t="shared" si="155"/>
        <v>SZ</v>
      </c>
      <c r="L2490">
        <f t="shared" si="152"/>
        <v>10</v>
      </c>
      <c r="M2490">
        <f t="shared" si="153"/>
        <v>1</v>
      </c>
      <c r="N2490">
        <f t="shared" si="154"/>
        <v>0</v>
      </c>
    </row>
    <row r="2491" spans="1:14" x14ac:dyDescent="0.35">
      <c r="A2491" t="s">
        <v>216</v>
      </c>
      <c r="K2491" t="str">
        <f t="shared" si="155"/>
        <v>TC</v>
      </c>
      <c r="L2491">
        <f t="shared" si="152"/>
        <v>0</v>
      </c>
      <c r="M2491">
        <f t="shared" si="153"/>
        <v>0</v>
      </c>
      <c r="N2491">
        <f t="shared" si="154"/>
        <v>0</v>
      </c>
    </row>
    <row r="2492" spans="1:14" x14ac:dyDescent="0.35">
      <c r="B2492">
        <v>1</v>
      </c>
      <c r="C2492">
        <v>56</v>
      </c>
      <c r="D2492">
        <v>43</v>
      </c>
      <c r="E2492">
        <v>6</v>
      </c>
      <c r="F2492">
        <v>0.2321</v>
      </c>
      <c r="G2492">
        <v>5.6399999999999999E-2</v>
      </c>
      <c r="H2492">
        <v>0.13220000000000001</v>
      </c>
      <c r="I2492">
        <v>0.34860000000000002</v>
      </c>
      <c r="K2492" t="str">
        <f t="shared" si="155"/>
        <v>TC</v>
      </c>
      <c r="L2492">
        <f t="shared" si="152"/>
        <v>1</v>
      </c>
      <c r="M2492">
        <f t="shared" si="153"/>
        <v>56</v>
      </c>
      <c r="N2492">
        <f t="shared" si="154"/>
        <v>0.2321</v>
      </c>
    </row>
    <row r="2493" spans="1:14" x14ac:dyDescent="0.35">
      <c r="B2493">
        <v>2</v>
      </c>
      <c r="C2493">
        <v>7</v>
      </c>
      <c r="D2493">
        <v>3</v>
      </c>
      <c r="E2493">
        <v>2</v>
      </c>
      <c r="F2493">
        <v>0.13270000000000001</v>
      </c>
      <c r="G2493">
        <v>5.4100000000000002E-2</v>
      </c>
      <c r="H2493">
        <v>4.9799999999999997E-2</v>
      </c>
      <c r="I2493">
        <v>0.25659999999999999</v>
      </c>
      <c r="K2493" t="str">
        <f t="shared" si="155"/>
        <v>TC</v>
      </c>
      <c r="L2493">
        <f t="shared" si="152"/>
        <v>2</v>
      </c>
      <c r="M2493">
        <f t="shared" si="153"/>
        <v>7</v>
      </c>
      <c r="N2493">
        <f t="shared" si="154"/>
        <v>0.13270000000000001</v>
      </c>
    </row>
    <row r="2494" spans="1:14" x14ac:dyDescent="0.35">
      <c r="B2494">
        <v>3</v>
      </c>
      <c r="C2494">
        <v>2</v>
      </c>
      <c r="D2494">
        <v>2</v>
      </c>
      <c r="E2494">
        <v>0</v>
      </c>
      <c r="F2494">
        <v>0</v>
      </c>
      <c r="G2494" t="s">
        <v>0</v>
      </c>
      <c r="H2494" t="s">
        <v>0</v>
      </c>
      <c r="I2494" t="s">
        <v>0</v>
      </c>
      <c r="K2494" t="str">
        <f t="shared" si="155"/>
        <v>TC</v>
      </c>
      <c r="L2494">
        <f t="shared" si="152"/>
        <v>3</v>
      </c>
      <c r="M2494">
        <f t="shared" si="153"/>
        <v>2</v>
      </c>
      <c r="N2494">
        <f t="shared" si="154"/>
        <v>0</v>
      </c>
    </row>
    <row r="2495" spans="1:14" x14ac:dyDescent="0.35">
      <c r="A2495" t="s">
        <v>217</v>
      </c>
      <c r="K2495" t="str">
        <f t="shared" si="155"/>
        <v>TD</v>
      </c>
      <c r="L2495">
        <f t="shared" si="152"/>
        <v>0</v>
      </c>
      <c r="M2495">
        <f t="shared" si="153"/>
        <v>0</v>
      </c>
      <c r="N2495">
        <f t="shared" si="154"/>
        <v>0</v>
      </c>
    </row>
    <row r="2496" spans="1:14" x14ac:dyDescent="0.35">
      <c r="B2496">
        <v>1</v>
      </c>
      <c r="C2496">
        <v>88</v>
      </c>
      <c r="D2496">
        <v>59</v>
      </c>
      <c r="E2496">
        <v>7</v>
      </c>
      <c r="F2496">
        <v>0.32950000000000002</v>
      </c>
      <c r="G2496">
        <v>5.0099999999999999E-2</v>
      </c>
      <c r="H2496">
        <v>0.2341</v>
      </c>
      <c r="I2496">
        <v>0.42799999999999999</v>
      </c>
      <c r="K2496" t="str">
        <f t="shared" si="155"/>
        <v>TD</v>
      </c>
      <c r="L2496">
        <f t="shared" si="152"/>
        <v>1</v>
      </c>
      <c r="M2496">
        <f t="shared" si="153"/>
        <v>88</v>
      </c>
      <c r="N2496">
        <f t="shared" si="154"/>
        <v>0.32950000000000002</v>
      </c>
    </row>
    <row r="2497" spans="1:14" x14ac:dyDescent="0.35">
      <c r="B2497">
        <v>2</v>
      </c>
      <c r="C2497">
        <v>22</v>
      </c>
      <c r="D2497">
        <v>10</v>
      </c>
      <c r="E2497">
        <v>2</v>
      </c>
      <c r="F2497">
        <v>0.17979999999999999</v>
      </c>
      <c r="G2497">
        <v>4.4400000000000002E-2</v>
      </c>
      <c r="H2497">
        <v>0.1028</v>
      </c>
      <c r="I2497">
        <v>0.27410000000000001</v>
      </c>
      <c r="K2497" t="str">
        <f t="shared" si="155"/>
        <v>TD</v>
      </c>
      <c r="L2497">
        <f t="shared" si="152"/>
        <v>2</v>
      </c>
      <c r="M2497">
        <f t="shared" si="153"/>
        <v>22</v>
      </c>
      <c r="N2497">
        <f t="shared" si="154"/>
        <v>0.17979999999999999</v>
      </c>
    </row>
    <row r="2498" spans="1:14" x14ac:dyDescent="0.35">
      <c r="B2498">
        <v>3</v>
      </c>
      <c r="C2498">
        <v>10</v>
      </c>
      <c r="D2498">
        <v>1</v>
      </c>
      <c r="E2498">
        <v>3</v>
      </c>
      <c r="F2498">
        <v>0.1618</v>
      </c>
      <c r="G2498">
        <v>4.3400000000000001E-2</v>
      </c>
      <c r="H2498">
        <v>8.7900000000000006E-2</v>
      </c>
      <c r="I2498">
        <v>0.2555</v>
      </c>
      <c r="K2498" t="str">
        <f t="shared" si="155"/>
        <v>TD</v>
      </c>
      <c r="L2498">
        <f t="shared" si="152"/>
        <v>3</v>
      </c>
      <c r="M2498">
        <f t="shared" si="153"/>
        <v>10</v>
      </c>
      <c r="N2498">
        <f t="shared" si="154"/>
        <v>0.1618</v>
      </c>
    </row>
    <row r="2499" spans="1:14" x14ac:dyDescent="0.35">
      <c r="B2499">
        <v>4</v>
      </c>
      <c r="C2499">
        <v>6</v>
      </c>
      <c r="D2499">
        <v>4</v>
      </c>
      <c r="E2499">
        <v>0</v>
      </c>
      <c r="F2499">
        <v>5.3900000000000003E-2</v>
      </c>
      <c r="G2499">
        <v>3.4299999999999997E-2</v>
      </c>
      <c r="H2499">
        <v>1.14E-2</v>
      </c>
      <c r="I2499">
        <v>0.1489</v>
      </c>
      <c r="K2499" t="str">
        <f t="shared" si="155"/>
        <v>TD</v>
      </c>
      <c r="L2499">
        <f t="shared" ref="L2499:L2562" si="156">B2499</f>
        <v>4</v>
      </c>
      <c r="M2499">
        <f t="shared" ref="M2499:M2562" si="157">C2499</f>
        <v>6</v>
      </c>
      <c r="N2499">
        <f t="shared" ref="N2499:N2562" si="158">F2499</f>
        <v>5.3900000000000003E-2</v>
      </c>
    </row>
    <row r="2500" spans="1:14" x14ac:dyDescent="0.35">
      <c r="B2500">
        <v>11</v>
      </c>
      <c r="C2500">
        <v>2</v>
      </c>
      <c r="D2500">
        <v>0</v>
      </c>
      <c r="E2500">
        <v>1</v>
      </c>
      <c r="F2500">
        <v>5.3900000000000003E-2</v>
      </c>
      <c r="G2500">
        <v>3.4299999999999997E-2</v>
      </c>
      <c r="H2500">
        <v>1.14E-2</v>
      </c>
      <c r="I2500">
        <v>0.1489</v>
      </c>
      <c r="K2500" t="str">
        <f t="shared" ref="K2500:K2563" si="159">IF(A2500&lt;&gt;"",A2500,K2499)</f>
        <v>TD</v>
      </c>
      <c r="L2500">
        <f t="shared" si="156"/>
        <v>11</v>
      </c>
      <c r="M2500">
        <f t="shared" si="157"/>
        <v>2</v>
      </c>
      <c r="N2500">
        <f t="shared" si="158"/>
        <v>5.3900000000000003E-2</v>
      </c>
    </row>
    <row r="2501" spans="1:14" x14ac:dyDescent="0.35">
      <c r="B2501">
        <v>12</v>
      </c>
      <c r="C2501">
        <v>1</v>
      </c>
      <c r="D2501">
        <v>0</v>
      </c>
      <c r="E2501">
        <v>1</v>
      </c>
      <c r="F2501">
        <v>5.3900000000000003E-2</v>
      </c>
      <c r="G2501">
        <v>3.4299999999999997E-2</v>
      </c>
      <c r="H2501">
        <v>1.14E-2</v>
      </c>
      <c r="I2501">
        <v>0.1489</v>
      </c>
      <c r="K2501" t="str">
        <f t="shared" si="159"/>
        <v>TD</v>
      </c>
      <c r="L2501">
        <f t="shared" si="156"/>
        <v>12</v>
      </c>
      <c r="M2501">
        <f t="shared" si="157"/>
        <v>1</v>
      </c>
      <c r="N2501">
        <f t="shared" si="158"/>
        <v>5.3900000000000003E-2</v>
      </c>
    </row>
    <row r="2502" spans="1:14" x14ac:dyDescent="0.35">
      <c r="A2502" t="s">
        <v>218</v>
      </c>
      <c r="K2502" t="str">
        <f t="shared" si="159"/>
        <v>TF</v>
      </c>
      <c r="L2502">
        <f t="shared" si="156"/>
        <v>0</v>
      </c>
      <c r="M2502">
        <f t="shared" si="157"/>
        <v>0</v>
      </c>
      <c r="N2502">
        <f t="shared" si="158"/>
        <v>0</v>
      </c>
    </row>
    <row r="2503" spans="1:14" x14ac:dyDescent="0.35">
      <c r="B2503">
        <v>1</v>
      </c>
      <c r="C2503">
        <v>21</v>
      </c>
      <c r="D2503">
        <v>11</v>
      </c>
      <c r="E2503">
        <v>2</v>
      </c>
      <c r="F2503">
        <v>0.47620000000000001</v>
      </c>
      <c r="G2503">
        <v>0.109</v>
      </c>
      <c r="H2503">
        <v>0.2571</v>
      </c>
      <c r="I2503">
        <v>0.66679999999999995</v>
      </c>
      <c r="K2503" t="str">
        <f t="shared" si="159"/>
        <v>TF</v>
      </c>
      <c r="L2503">
        <f t="shared" si="156"/>
        <v>1</v>
      </c>
      <c r="M2503">
        <f t="shared" si="157"/>
        <v>21</v>
      </c>
      <c r="N2503">
        <f t="shared" si="158"/>
        <v>0.47620000000000001</v>
      </c>
    </row>
    <row r="2504" spans="1:14" x14ac:dyDescent="0.35">
      <c r="B2504">
        <v>2</v>
      </c>
      <c r="C2504">
        <v>8</v>
      </c>
      <c r="D2504">
        <v>5</v>
      </c>
      <c r="E2504">
        <v>0</v>
      </c>
      <c r="F2504">
        <v>0.17860000000000001</v>
      </c>
      <c r="G2504">
        <v>9.1200000000000003E-2</v>
      </c>
      <c r="H2504">
        <v>4.5999999999999999E-2</v>
      </c>
      <c r="I2504">
        <v>0.38150000000000001</v>
      </c>
      <c r="K2504" t="str">
        <f t="shared" si="159"/>
        <v>TF</v>
      </c>
      <c r="L2504">
        <f t="shared" si="156"/>
        <v>2</v>
      </c>
      <c r="M2504">
        <f t="shared" si="157"/>
        <v>8</v>
      </c>
      <c r="N2504">
        <f t="shared" si="158"/>
        <v>0.17860000000000001</v>
      </c>
    </row>
    <row r="2505" spans="1:14" x14ac:dyDescent="0.35">
      <c r="B2505">
        <v>3</v>
      </c>
      <c r="C2505">
        <v>3</v>
      </c>
      <c r="D2505">
        <v>2</v>
      </c>
      <c r="E2505">
        <v>0</v>
      </c>
      <c r="F2505">
        <v>5.9499999999999997E-2</v>
      </c>
      <c r="G2505">
        <v>5.7299999999999997E-2</v>
      </c>
      <c r="H2505">
        <v>4.1000000000000003E-3</v>
      </c>
      <c r="I2505">
        <v>0.23569999999999999</v>
      </c>
      <c r="K2505" t="str">
        <f t="shared" si="159"/>
        <v>TF</v>
      </c>
      <c r="L2505">
        <f t="shared" si="156"/>
        <v>3</v>
      </c>
      <c r="M2505">
        <f t="shared" si="157"/>
        <v>3</v>
      </c>
      <c r="N2505">
        <f t="shared" si="158"/>
        <v>5.9499999999999997E-2</v>
      </c>
    </row>
    <row r="2506" spans="1:14" x14ac:dyDescent="0.35">
      <c r="B2506">
        <v>4</v>
      </c>
      <c r="C2506">
        <v>1</v>
      </c>
      <c r="D2506">
        <v>0</v>
      </c>
      <c r="E2506">
        <v>1</v>
      </c>
      <c r="F2506">
        <v>5.9499999999999997E-2</v>
      </c>
      <c r="G2506">
        <v>5.7299999999999997E-2</v>
      </c>
      <c r="H2506">
        <v>4.1000000000000003E-3</v>
      </c>
      <c r="I2506">
        <v>0.23569999999999999</v>
      </c>
      <c r="K2506" t="str">
        <f t="shared" si="159"/>
        <v>TF</v>
      </c>
      <c r="L2506">
        <f t="shared" si="156"/>
        <v>4</v>
      </c>
      <c r="M2506">
        <f t="shared" si="157"/>
        <v>1</v>
      </c>
      <c r="N2506">
        <f t="shared" si="158"/>
        <v>5.9499999999999997E-2</v>
      </c>
    </row>
    <row r="2507" spans="1:14" x14ac:dyDescent="0.35">
      <c r="A2507" t="s">
        <v>219</v>
      </c>
      <c r="K2507" t="str">
        <f t="shared" si="159"/>
        <v>TG</v>
      </c>
      <c r="L2507">
        <f t="shared" si="156"/>
        <v>0</v>
      </c>
      <c r="M2507">
        <f t="shared" si="157"/>
        <v>0</v>
      </c>
      <c r="N2507">
        <f t="shared" si="158"/>
        <v>0</v>
      </c>
    </row>
    <row r="2508" spans="1:14" x14ac:dyDescent="0.35">
      <c r="B2508">
        <v>1</v>
      </c>
      <c r="C2508">
        <v>793</v>
      </c>
      <c r="D2508">
        <v>454</v>
      </c>
      <c r="E2508">
        <v>50</v>
      </c>
      <c r="F2508">
        <v>0.42749999999999999</v>
      </c>
      <c r="G2508">
        <v>1.7600000000000001E-2</v>
      </c>
      <c r="H2508">
        <v>0.39290000000000003</v>
      </c>
      <c r="I2508">
        <v>0.46160000000000001</v>
      </c>
      <c r="K2508" t="str">
        <f t="shared" si="159"/>
        <v>TG</v>
      </c>
      <c r="L2508">
        <f t="shared" si="156"/>
        <v>1</v>
      </c>
      <c r="M2508">
        <f t="shared" si="157"/>
        <v>793</v>
      </c>
      <c r="N2508">
        <f t="shared" si="158"/>
        <v>0.42749999999999999</v>
      </c>
    </row>
    <row r="2509" spans="1:14" x14ac:dyDescent="0.35">
      <c r="B2509">
        <v>2</v>
      </c>
      <c r="C2509">
        <v>289</v>
      </c>
      <c r="D2509">
        <v>112</v>
      </c>
      <c r="E2509">
        <v>19</v>
      </c>
      <c r="F2509">
        <v>0.26179999999999998</v>
      </c>
      <c r="G2509">
        <v>1.6299999999999999E-2</v>
      </c>
      <c r="H2509">
        <v>0.23039999999999999</v>
      </c>
      <c r="I2509">
        <v>0.29420000000000002</v>
      </c>
      <c r="K2509" t="str">
        <f t="shared" si="159"/>
        <v>TG</v>
      </c>
      <c r="L2509">
        <f t="shared" si="156"/>
        <v>2</v>
      </c>
      <c r="M2509">
        <f t="shared" si="157"/>
        <v>289</v>
      </c>
      <c r="N2509">
        <f t="shared" si="158"/>
        <v>0.26179999999999998</v>
      </c>
    </row>
    <row r="2510" spans="1:14" x14ac:dyDescent="0.35">
      <c r="B2510">
        <v>3</v>
      </c>
      <c r="C2510">
        <v>158</v>
      </c>
      <c r="D2510">
        <v>47</v>
      </c>
      <c r="E2510">
        <v>10</v>
      </c>
      <c r="F2510">
        <v>0.18390000000000001</v>
      </c>
      <c r="G2510">
        <v>1.49E-2</v>
      </c>
      <c r="H2510">
        <v>0.15570000000000001</v>
      </c>
      <c r="I2510">
        <v>0.214</v>
      </c>
      <c r="K2510" t="str">
        <f t="shared" si="159"/>
        <v>TG</v>
      </c>
      <c r="L2510">
        <f t="shared" si="156"/>
        <v>3</v>
      </c>
      <c r="M2510">
        <f t="shared" si="157"/>
        <v>158</v>
      </c>
      <c r="N2510">
        <f t="shared" si="158"/>
        <v>0.18390000000000001</v>
      </c>
    </row>
    <row r="2511" spans="1:14" x14ac:dyDescent="0.35">
      <c r="B2511">
        <v>4</v>
      </c>
      <c r="C2511">
        <v>101</v>
      </c>
      <c r="D2511">
        <v>27</v>
      </c>
      <c r="E2511">
        <v>7</v>
      </c>
      <c r="F2511">
        <v>0.1348</v>
      </c>
      <c r="G2511">
        <v>1.3599999999999999E-2</v>
      </c>
      <c r="H2511">
        <v>0.1095</v>
      </c>
      <c r="I2511">
        <v>0.16270000000000001</v>
      </c>
      <c r="K2511" t="str">
        <f t="shared" si="159"/>
        <v>TG</v>
      </c>
      <c r="L2511">
        <f t="shared" si="156"/>
        <v>4</v>
      </c>
      <c r="M2511">
        <f t="shared" si="157"/>
        <v>101</v>
      </c>
      <c r="N2511">
        <f t="shared" si="158"/>
        <v>0.1348</v>
      </c>
    </row>
    <row r="2512" spans="1:14" x14ac:dyDescent="0.35">
      <c r="B2512">
        <v>5</v>
      </c>
      <c r="C2512">
        <v>67</v>
      </c>
      <c r="D2512">
        <v>16</v>
      </c>
      <c r="E2512">
        <v>6</v>
      </c>
      <c r="F2512">
        <v>0.1026</v>
      </c>
      <c r="G2512">
        <v>1.2500000000000001E-2</v>
      </c>
      <c r="H2512">
        <v>7.9699999999999993E-2</v>
      </c>
      <c r="I2512">
        <v>0.12870000000000001</v>
      </c>
      <c r="K2512" t="str">
        <f t="shared" si="159"/>
        <v>TG</v>
      </c>
      <c r="L2512">
        <f t="shared" si="156"/>
        <v>5</v>
      </c>
      <c r="M2512">
        <f t="shared" si="157"/>
        <v>67</v>
      </c>
      <c r="N2512">
        <f t="shared" si="158"/>
        <v>0.1026</v>
      </c>
    </row>
    <row r="2513" spans="1:14" x14ac:dyDescent="0.35">
      <c r="B2513">
        <v>6</v>
      </c>
      <c r="C2513">
        <v>45</v>
      </c>
      <c r="D2513">
        <v>3</v>
      </c>
      <c r="E2513">
        <v>5</v>
      </c>
      <c r="F2513">
        <v>9.5699999999999993E-2</v>
      </c>
      <c r="G2513">
        <v>1.23E-2</v>
      </c>
      <c r="H2513">
        <v>7.3400000000000007E-2</v>
      </c>
      <c r="I2513">
        <v>0.1215</v>
      </c>
      <c r="K2513" t="str">
        <f t="shared" si="159"/>
        <v>TG</v>
      </c>
      <c r="L2513">
        <f t="shared" si="156"/>
        <v>6</v>
      </c>
      <c r="M2513">
        <f t="shared" si="157"/>
        <v>45</v>
      </c>
      <c r="N2513">
        <f t="shared" si="158"/>
        <v>9.5699999999999993E-2</v>
      </c>
    </row>
    <row r="2514" spans="1:14" x14ac:dyDescent="0.35">
      <c r="B2514">
        <v>7</v>
      </c>
      <c r="C2514">
        <v>37</v>
      </c>
      <c r="D2514">
        <v>5</v>
      </c>
      <c r="E2514">
        <v>5</v>
      </c>
      <c r="F2514">
        <v>8.2799999999999999E-2</v>
      </c>
      <c r="G2514">
        <v>1.1900000000000001E-2</v>
      </c>
      <c r="H2514">
        <v>6.1400000000000003E-2</v>
      </c>
      <c r="I2514">
        <v>0.1081</v>
      </c>
      <c r="K2514" t="str">
        <f t="shared" si="159"/>
        <v>TG</v>
      </c>
      <c r="L2514">
        <f t="shared" si="156"/>
        <v>7</v>
      </c>
      <c r="M2514">
        <f t="shared" si="157"/>
        <v>37</v>
      </c>
      <c r="N2514">
        <f t="shared" si="158"/>
        <v>8.2799999999999999E-2</v>
      </c>
    </row>
    <row r="2515" spans="1:14" x14ac:dyDescent="0.35">
      <c r="B2515">
        <v>8</v>
      </c>
      <c r="C2515">
        <v>27</v>
      </c>
      <c r="D2515">
        <v>2</v>
      </c>
      <c r="E2515">
        <v>3</v>
      </c>
      <c r="F2515">
        <v>7.6700000000000004E-2</v>
      </c>
      <c r="G2515">
        <v>1.18E-2</v>
      </c>
      <c r="H2515">
        <v>5.57E-2</v>
      </c>
      <c r="I2515">
        <v>0.1019</v>
      </c>
      <c r="K2515" t="str">
        <f t="shared" si="159"/>
        <v>TG</v>
      </c>
      <c r="L2515">
        <f t="shared" si="156"/>
        <v>8</v>
      </c>
      <c r="M2515">
        <f t="shared" si="157"/>
        <v>27</v>
      </c>
      <c r="N2515">
        <f t="shared" si="158"/>
        <v>7.6700000000000004E-2</v>
      </c>
    </row>
    <row r="2516" spans="1:14" x14ac:dyDescent="0.35">
      <c r="B2516">
        <v>9</v>
      </c>
      <c r="C2516">
        <v>22</v>
      </c>
      <c r="D2516">
        <v>1</v>
      </c>
      <c r="E2516">
        <v>6</v>
      </c>
      <c r="F2516">
        <v>7.3200000000000001E-2</v>
      </c>
      <c r="G2516">
        <v>1.18E-2</v>
      </c>
      <c r="H2516">
        <v>5.2400000000000002E-2</v>
      </c>
      <c r="I2516">
        <v>9.8500000000000004E-2</v>
      </c>
      <c r="K2516" t="str">
        <f t="shared" si="159"/>
        <v>TG</v>
      </c>
      <c r="L2516">
        <f t="shared" si="156"/>
        <v>9</v>
      </c>
      <c r="M2516">
        <f t="shared" si="157"/>
        <v>22</v>
      </c>
      <c r="N2516">
        <f t="shared" si="158"/>
        <v>7.3200000000000001E-2</v>
      </c>
    </row>
    <row r="2517" spans="1:14" x14ac:dyDescent="0.35">
      <c r="B2517">
        <v>10</v>
      </c>
      <c r="C2517">
        <v>15</v>
      </c>
      <c r="D2517">
        <v>1</v>
      </c>
      <c r="E2517">
        <v>2</v>
      </c>
      <c r="F2517">
        <v>6.83E-2</v>
      </c>
      <c r="G2517">
        <v>1.1900000000000001E-2</v>
      </c>
      <c r="H2517">
        <v>4.7399999999999998E-2</v>
      </c>
      <c r="I2517">
        <v>9.4200000000000006E-2</v>
      </c>
      <c r="K2517" t="str">
        <f t="shared" si="159"/>
        <v>TG</v>
      </c>
      <c r="L2517">
        <f t="shared" si="156"/>
        <v>10</v>
      </c>
      <c r="M2517">
        <f t="shared" si="157"/>
        <v>15</v>
      </c>
      <c r="N2517">
        <f t="shared" si="158"/>
        <v>6.83E-2</v>
      </c>
    </row>
    <row r="2518" spans="1:14" x14ac:dyDescent="0.35">
      <c r="B2518">
        <v>11</v>
      </c>
      <c r="C2518">
        <v>12</v>
      </c>
      <c r="D2518">
        <v>0</v>
      </c>
      <c r="E2518">
        <v>2</v>
      </c>
      <c r="F2518">
        <v>6.83E-2</v>
      </c>
      <c r="G2518">
        <v>1.1900000000000001E-2</v>
      </c>
      <c r="H2518">
        <v>4.7399999999999998E-2</v>
      </c>
      <c r="I2518">
        <v>9.4200000000000006E-2</v>
      </c>
      <c r="K2518" t="str">
        <f t="shared" si="159"/>
        <v>TG</v>
      </c>
      <c r="L2518">
        <f t="shared" si="156"/>
        <v>11</v>
      </c>
      <c r="M2518">
        <f t="shared" si="157"/>
        <v>12</v>
      </c>
      <c r="N2518">
        <f t="shared" si="158"/>
        <v>6.83E-2</v>
      </c>
    </row>
    <row r="2519" spans="1:14" x14ac:dyDescent="0.35">
      <c r="B2519">
        <v>12</v>
      </c>
      <c r="C2519">
        <v>10</v>
      </c>
      <c r="D2519">
        <v>1</v>
      </c>
      <c r="E2519">
        <v>4</v>
      </c>
      <c r="F2519">
        <v>6.1499999999999999E-2</v>
      </c>
      <c r="G2519">
        <v>1.2500000000000001E-2</v>
      </c>
      <c r="H2519">
        <v>0.04</v>
      </c>
      <c r="I2519">
        <v>8.9200000000000002E-2</v>
      </c>
      <c r="K2519" t="str">
        <f t="shared" si="159"/>
        <v>TG</v>
      </c>
      <c r="L2519">
        <f t="shared" si="156"/>
        <v>12</v>
      </c>
      <c r="M2519">
        <f t="shared" si="157"/>
        <v>10</v>
      </c>
      <c r="N2519">
        <f t="shared" si="158"/>
        <v>6.1499999999999999E-2</v>
      </c>
    </row>
    <row r="2520" spans="1:14" x14ac:dyDescent="0.35">
      <c r="B2520">
        <v>13</v>
      </c>
      <c r="C2520">
        <v>5</v>
      </c>
      <c r="D2520">
        <v>1</v>
      </c>
      <c r="E2520">
        <v>1</v>
      </c>
      <c r="F2520">
        <v>4.9200000000000001E-2</v>
      </c>
      <c r="G2520">
        <v>1.49E-2</v>
      </c>
      <c r="H2520">
        <v>2.5499999999999998E-2</v>
      </c>
      <c r="I2520">
        <v>8.43E-2</v>
      </c>
      <c r="K2520" t="str">
        <f t="shared" si="159"/>
        <v>TG</v>
      </c>
      <c r="L2520">
        <f t="shared" si="156"/>
        <v>13</v>
      </c>
      <c r="M2520">
        <f t="shared" si="157"/>
        <v>5</v>
      </c>
      <c r="N2520">
        <f t="shared" si="158"/>
        <v>4.9200000000000001E-2</v>
      </c>
    </row>
    <row r="2521" spans="1:14" x14ac:dyDescent="0.35">
      <c r="B2521">
        <v>14</v>
      </c>
      <c r="C2521">
        <v>3</v>
      </c>
      <c r="D2521">
        <v>0</v>
      </c>
      <c r="E2521">
        <v>3</v>
      </c>
      <c r="F2521">
        <v>4.9200000000000001E-2</v>
      </c>
      <c r="G2521">
        <v>1.49E-2</v>
      </c>
      <c r="H2521">
        <v>2.5499999999999998E-2</v>
      </c>
      <c r="I2521">
        <v>8.43E-2</v>
      </c>
      <c r="K2521" t="str">
        <f t="shared" si="159"/>
        <v>TG</v>
      </c>
      <c r="L2521">
        <f t="shared" si="156"/>
        <v>14</v>
      </c>
      <c r="M2521">
        <f t="shared" si="157"/>
        <v>3</v>
      </c>
      <c r="N2521">
        <f t="shared" si="158"/>
        <v>4.9200000000000001E-2</v>
      </c>
    </row>
    <row r="2522" spans="1:14" x14ac:dyDescent="0.35">
      <c r="A2522" t="s">
        <v>220</v>
      </c>
      <c r="K2522" t="str">
        <f t="shared" si="159"/>
        <v>TH</v>
      </c>
      <c r="L2522">
        <f t="shared" si="156"/>
        <v>0</v>
      </c>
      <c r="M2522">
        <f t="shared" si="157"/>
        <v>0</v>
      </c>
      <c r="N2522">
        <f t="shared" si="158"/>
        <v>0</v>
      </c>
    </row>
    <row r="2523" spans="1:14" x14ac:dyDescent="0.35">
      <c r="B2523">
        <v>1</v>
      </c>
      <c r="C2523">
        <v>9</v>
      </c>
      <c r="D2523">
        <v>9</v>
      </c>
      <c r="E2523">
        <v>0</v>
      </c>
      <c r="F2523">
        <v>0</v>
      </c>
      <c r="G2523" t="s">
        <v>0</v>
      </c>
      <c r="H2523" t="s">
        <v>0</v>
      </c>
      <c r="I2523" t="s">
        <v>0</v>
      </c>
      <c r="K2523" t="str">
        <f t="shared" si="159"/>
        <v>TH</v>
      </c>
      <c r="L2523">
        <f t="shared" si="156"/>
        <v>1</v>
      </c>
      <c r="M2523">
        <f t="shared" si="157"/>
        <v>9</v>
      </c>
      <c r="N2523">
        <f t="shared" si="158"/>
        <v>0</v>
      </c>
    </row>
    <row r="2524" spans="1:14" x14ac:dyDescent="0.35">
      <c r="A2524" t="s">
        <v>221</v>
      </c>
      <c r="K2524" t="str">
        <f t="shared" si="159"/>
        <v>TJ</v>
      </c>
      <c r="L2524">
        <f t="shared" si="156"/>
        <v>0</v>
      </c>
      <c r="M2524">
        <f t="shared" si="157"/>
        <v>0</v>
      </c>
      <c r="N2524">
        <f t="shared" si="158"/>
        <v>0</v>
      </c>
    </row>
    <row r="2525" spans="1:14" x14ac:dyDescent="0.35">
      <c r="B2525">
        <v>1</v>
      </c>
      <c r="C2525">
        <v>60</v>
      </c>
      <c r="D2525">
        <v>45</v>
      </c>
      <c r="E2525">
        <v>7</v>
      </c>
      <c r="F2525">
        <v>0.25</v>
      </c>
      <c r="G2525">
        <v>5.5899999999999998E-2</v>
      </c>
      <c r="H2525">
        <v>0.14929999999999999</v>
      </c>
      <c r="I2525">
        <v>0.36399999999999999</v>
      </c>
      <c r="K2525" t="str">
        <f t="shared" si="159"/>
        <v>TJ</v>
      </c>
      <c r="L2525">
        <f t="shared" si="156"/>
        <v>1</v>
      </c>
      <c r="M2525">
        <f t="shared" si="157"/>
        <v>60</v>
      </c>
      <c r="N2525">
        <f t="shared" si="158"/>
        <v>0.25</v>
      </c>
    </row>
    <row r="2526" spans="1:14" x14ac:dyDescent="0.35">
      <c r="B2526">
        <v>2</v>
      </c>
      <c r="C2526">
        <v>8</v>
      </c>
      <c r="D2526">
        <v>2</v>
      </c>
      <c r="E2526">
        <v>1</v>
      </c>
      <c r="F2526">
        <v>0.1875</v>
      </c>
      <c r="G2526">
        <v>5.6800000000000003E-2</v>
      </c>
      <c r="H2526">
        <v>9.1999999999999998E-2</v>
      </c>
      <c r="I2526">
        <v>0.309</v>
      </c>
      <c r="K2526" t="str">
        <f t="shared" si="159"/>
        <v>TJ</v>
      </c>
      <c r="L2526">
        <f t="shared" si="156"/>
        <v>2</v>
      </c>
      <c r="M2526">
        <f t="shared" si="157"/>
        <v>8</v>
      </c>
      <c r="N2526">
        <f t="shared" si="158"/>
        <v>0.1875</v>
      </c>
    </row>
    <row r="2527" spans="1:14" x14ac:dyDescent="0.35">
      <c r="B2527">
        <v>3</v>
      </c>
      <c r="C2527">
        <v>5</v>
      </c>
      <c r="D2527">
        <v>1</v>
      </c>
      <c r="E2527">
        <v>0</v>
      </c>
      <c r="F2527">
        <v>0.15</v>
      </c>
      <c r="G2527">
        <v>5.6500000000000002E-2</v>
      </c>
      <c r="H2527">
        <v>6.0900000000000003E-2</v>
      </c>
      <c r="I2527">
        <v>0.27639999999999998</v>
      </c>
      <c r="K2527" t="str">
        <f t="shared" si="159"/>
        <v>TJ</v>
      </c>
      <c r="L2527">
        <f t="shared" si="156"/>
        <v>3</v>
      </c>
      <c r="M2527">
        <f t="shared" si="157"/>
        <v>5</v>
      </c>
      <c r="N2527">
        <f t="shared" si="158"/>
        <v>0.15</v>
      </c>
    </row>
    <row r="2528" spans="1:14" x14ac:dyDescent="0.35">
      <c r="B2528">
        <v>4</v>
      </c>
      <c r="C2528">
        <v>4</v>
      </c>
      <c r="D2528">
        <v>1</v>
      </c>
      <c r="E2528">
        <v>1</v>
      </c>
      <c r="F2528">
        <v>0.1125</v>
      </c>
      <c r="G2528">
        <v>5.3400000000000003E-2</v>
      </c>
      <c r="H2528">
        <v>3.5299999999999998E-2</v>
      </c>
      <c r="I2528">
        <v>0.2399</v>
      </c>
      <c r="K2528" t="str">
        <f t="shared" si="159"/>
        <v>TJ</v>
      </c>
      <c r="L2528">
        <f t="shared" si="156"/>
        <v>4</v>
      </c>
      <c r="M2528">
        <f t="shared" si="157"/>
        <v>4</v>
      </c>
      <c r="N2528">
        <f t="shared" si="158"/>
        <v>0.1125</v>
      </c>
    </row>
    <row r="2529" spans="1:14" x14ac:dyDescent="0.35">
      <c r="B2529">
        <v>6</v>
      </c>
      <c r="C2529">
        <v>2</v>
      </c>
      <c r="D2529">
        <v>1</v>
      </c>
      <c r="E2529">
        <v>1</v>
      </c>
      <c r="F2529">
        <v>5.6300000000000003E-2</v>
      </c>
      <c r="G2529">
        <v>4.7899999999999998E-2</v>
      </c>
      <c r="H2529">
        <v>5.8999999999999999E-3</v>
      </c>
      <c r="I2529">
        <v>0.1996</v>
      </c>
      <c r="K2529" t="str">
        <f t="shared" si="159"/>
        <v>TJ</v>
      </c>
      <c r="L2529">
        <f t="shared" si="156"/>
        <v>6</v>
      </c>
      <c r="M2529">
        <f t="shared" si="157"/>
        <v>2</v>
      </c>
      <c r="N2529">
        <f t="shared" si="158"/>
        <v>5.6300000000000003E-2</v>
      </c>
    </row>
    <row r="2530" spans="1:14" x14ac:dyDescent="0.35">
      <c r="A2530" t="s">
        <v>222</v>
      </c>
      <c r="K2530" t="str">
        <f t="shared" si="159"/>
        <v>TK</v>
      </c>
      <c r="L2530">
        <f t="shared" si="156"/>
        <v>0</v>
      </c>
      <c r="M2530">
        <f t="shared" si="157"/>
        <v>0</v>
      </c>
      <c r="N2530">
        <f t="shared" si="158"/>
        <v>0</v>
      </c>
    </row>
    <row r="2531" spans="1:14" x14ac:dyDescent="0.35">
      <c r="B2531">
        <v>1</v>
      </c>
      <c r="C2531">
        <v>50</v>
      </c>
      <c r="D2531">
        <v>44</v>
      </c>
      <c r="E2531">
        <v>2</v>
      </c>
      <c r="F2531">
        <v>0.12</v>
      </c>
      <c r="G2531">
        <v>4.5999999999999999E-2</v>
      </c>
      <c r="H2531">
        <v>4.8800000000000003E-2</v>
      </c>
      <c r="I2531">
        <v>0.2258</v>
      </c>
      <c r="K2531" t="str">
        <f t="shared" si="159"/>
        <v>TK</v>
      </c>
      <c r="L2531">
        <f t="shared" si="156"/>
        <v>1</v>
      </c>
      <c r="M2531">
        <f t="shared" si="157"/>
        <v>50</v>
      </c>
      <c r="N2531">
        <f t="shared" si="158"/>
        <v>0.12</v>
      </c>
    </row>
    <row r="2532" spans="1:14" x14ac:dyDescent="0.35">
      <c r="B2532">
        <v>2</v>
      </c>
      <c r="C2532">
        <v>4</v>
      </c>
      <c r="D2532">
        <v>2</v>
      </c>
      <c r="E2532">
        <v>1</v>
      </c>
      <c r="F2532">
        <v>0.06</v>
      </c>
      <c r="G2532">
        <v>3.78E-2</v>
      </c>
      <c r="H2532">
        <v>1.2699999999999999E-2</v>
      </c>
      <c r="I2532">
        <v>0.16300000000000001</v>
      </c>
      <c r="K2532" t="str">
        <f t="shared" si="159"/>
        <v>TK</v>
      </c>
      <c r="L2532">
        <f t="shared" si="156"/>
        <v>2</v>
      </c>
      <c r="M2532">
        <f t="shared" si="157"/>
        <v>4</v>
      </c>
      <c r="N2532">
        <f t="shared" si="158"/>
        <v>0.06</v>
      </c>
    </row>
    <row r="2533" spans="1:14" x14ac:dyDescent="0.35">
      <c r="B2533">
        <v>3</v>
      </c>
      <c r="C2533">
        <v>1</v>
      </c>
      <c r="D2533">
        <v>0</v>
      </c>
      <c r="E2533">
        <v>1</v>
      </c>
      <c r="F2533">
        <v>0.06</v>
      </c>
      <c r="G2533">
        <v>3.78E-2</v>
      </c>
      <c r="H2533">
        <v>1.2699999999999999E-2</v>
      </c>
      <c r="I2533">
        <v>0.16300000000000001</v>
      </c>
      <c r="K2533" t="str">
        <f t="shared" si="159"/>
        <v>TK</v>
      </c>
      <c r="L2533">
        <f t="shared" si="156"/>
        <v>3</v>
      </c>
      <c r="M2533">
        <f t="shared" si="157"/>
        <v>1</v>
      </c>
      <c r="N2533">
        <f t="shared" si="158"/>
        <v>0.06</v>
      </c>
    </row>
    <row r="2534" spans="1:14" x14ac:dyDescent="0.35">
      <c r="A2534" t="s">
        <v>223</v>
      </c>
      <c r="K2534" t="str">
        <f t="shared" si="159"/>
        <v>TL</v>
      </c>
      <c r="L2534">
        <f t="shared" si="156"/>
        <v>0</v>
      </c>
      <c r="M2534">
        <f t="shared" si="157"/>
        <v>0</v>
      </c>
      <c r="N2534">
        <f t="shared" si="158"/>
        <v>0</v>
      </c>
    </row>
    <row r="2535" spans="1:14" x14ac:dyDescent="0.35">
      <c r="B2535">
        <v>1</v>
      </c>
      <c r="C2535">
        <v>49</v>
      </c>
      <c r="D2535">
        <v>18</v>
      </c>
      <c r="E2535">
        <v>17</v>
      </c>
      <c r="F2535">
        <v>0.63270000000000004</v>
      </c>
      <c r="G2535">
        <v>6.8900000000000003E-2</v>
      </c>
      <c r="H2535">
        <v>0.48209999999999997</v>
      </c>
      <c r="I2535">
        <v>0.75029999999999997</v>
      </c>
      <c r="K2535" t="str">
        <f t="shared" si="159"/>
        <v>TL</v>
      </c>
      <c r="L2535">
        <f t="shared" si="156"/>
        <v>1</v>
      </c>
      <c r="M2535">
        <f t="shared" si="157"/>
        <v>49</v>
      </c>
      <c r="N2535">
        <f t="shared" si="158"/>
        <v>0.63270000000000004</v>
      </c>
    </row>
    <row r="2536" spans="1:14" x14ac:dyDescent="0.35">
      <c r="B2536">
        <v>2</v>
      </c>
      <c r="C2536">
        <v>14</v>
      </c>
      <c r="D2536">
        <v>2</v>
      </c>
      <c r="E2536">
        <v>5</v>
      </c>
      <c r="F2536">
        <v>0.5423</v>
      </c>
      <c r="G2536">
        <v>8.3599999999999994E-2</v>
      </c>
      <c r="H2536">
        <v>0.3669</v>
      </c>
      <c r="I2536">
        <v>0.68830000000000002</v>
      </c>
      <c r="K2536" t="str">
        <f t="shared" si="159"/>
        <v>TL</v>
      </c>
      <c r="L2536">
        <f t="shared" si="156"/>
        <v>2</v>
      </c>
      <c r="M2536">
        <f t="shared" si="157"/>
        <v>14</v>
      </c>
      <c r="N2536">
        <f t="shared" si="158"/>
        <v>0.5423</v>
      </c>
    </row>
    <row r="2537" spans="1:14" x14ac:dyDescent="0.35">
      <c r="B2537">
        <v>3</v>
      </c>
      <c r="C2537">
        <v>7</v>
      </c>
      <c r="D2537">
        <v>0</v>
      </c>
      <c r="E2537">
        <v>7</v>
      </c>
      <c r="F2537">
        <v>0.5423</v>
      </c>
      <c r="G2537">
        <v>8.3599999999999994E-2</v>
      </c>
      <c r="H2537">
        <v>0.3669</v>
      </c>
      <c r="I2537">
        <v>0.68830000000000002</v>
      </c>
      <c r="K2537" t="str">
        <f t="shared" si="159"/>
        <v>TL</v>
      </c>
      <c r="L2537">
        <f t="shared" si="156"/>
        <v>3</v>
      </c>
      <c r="M2537">
        <f t="shared" si="157"/>
        <v>7</v>
      </c>
      <c r="N2537">
        <f t="shared" si="158"/>
        <v>0.5423</v>
      </c>
    </row>
    <row r="2538" spans="1:14" x14ac:dyDescent="0.35">
      <c r="A2538" t="s">
        <v>224</v>
      </c>
      <c r="K2538" t="str">
        <f t="shared" si="159"/>
        <v>TM</v>
      </c>
      <c r="L2538">
        <f t="shared" si="156"/>
        <v>0</v>
      </c>
      <c r="M2538">
        <f t="shared" si="157"/>
        <v>0</v>
      </c>
      <c r="N2538">
        <f t="shared" si="158"/>
        <v>0</v>
      </c>
    </row>
    <row r="2539" spans="1:14" x14ac:dyDescent="0.35">
      <c r="B2539">
        <v>1</v>
      </c>
      <c r="C2539">
        <v>157</v>
      </c>
      <c r="D2539">
        <v>102</v>
      </c>
      <c r="E2539">
        <v>16</v>
      </c>
      <c r="F2539">
        <v>0.3503</v>
      </c>
      <c r="G2539">
        <v>3.8100000000000002E-2</v>
      </c>
      <c r="H2539">
        <v>0.27660000000000001</v>
      </c>
      <c r="I2539">
        <v>0.42480000000000001</v>
      </c>
      <c r="K2539" t="str">
        <f t="shared" si="159"/>
        <v>TM</v>
      </c>
      <c r="L2539">
        <f t="shared" si="156"/>
        <v>1</v>
      </c>
      <c r="M2539">
        <f t="shared" si="157"/>
        <v>157</v>
      </c>
      <c r="N2539">
        <f t="shared" si="158"/>
        <v>0.3503</v>
      </c>
    </row>
    <row r="2540" spans="1:14" x14ac:dyDescent="0.35">
      <c r="B2540">
        <v>2</v>
      </c>
      <c r="C2540">
        <v>39</v>
      </c>
      <c r="D2540">
        <v>17</v>
      </c>
      <c r="E2540">
        <v>3</v>
      </c>
      <c r="F2540">
        <v>0.1976</v>
      </c>
      <c r="G2540">
        <v>3.5099999999999999E-2</v>
      </c>
      <c r="H2540">
        <v>0.13400000000000001</v>
      </c>
      <c r="I2540">
        <v>0.27039999999999997</v>
      </c>
      <c r="K2540" t="str">
        <f t="shared" si="159"/>
        <v>TM</v>
      </c>
      <c r="L2540">
        <f t="shared" si="156"/>
        <v>2</v>
      </c>
      <c r="M2540">
        <f t="shared" si="157"/>
        <v>39</v>
      </c>
      <c r="N2540">
        <f t="shared" si="158"/>
        <v>0.1976</v>
      </c>
    </row>
    <row r="2541" spans="1:14" x14ac:dyDescent="0.35">
      <c r="B2541">
        <v>3</v>
      </c>
      <c r="C2541">
        <v>19</v>
      </c>
      <c r="D2541">
        <v>5</v>
      </c>
      <c r="E2541">
        <v>2</v>
      </c>
      <c r="F2541">
        <v>0.14560000000000001</v>
      </c>
      <c r="G2541">
        <v>3.27E-2</v>
      </c>
      <c r="H2541">
        <v>8.8800000000000004E-2</v>
      </c>
      <c r="I2541">
        <v>0.21579999999999999</v>
      </c>
      <c r="K2541" t="str">
        <f t="shared" si="159"/>
        <v>TM</v>
      </c>
      <c r="L2541">
        <f t="shared" si="156"/>
        <v>3</v>
      </c>
      <c r="M2541">
        <f t="shared" si="157"/>
        <v>19</v>
      </c>
      <c r="N2541">
        <f t="shared" si="158"/>
        <v>0.14560000000000001</v>
      </c>
    </row>
    <row r="2542" spans="1:14" x14ac:dyDescent="0.35">
      <c r="B2542">
        <v>4</v>
      </c>
      <c r="C2542">
        <v>12</v>
      </c>
      <c r="D2542">
        <v>3</v>
      </c>
      <c r="E2542">
        <v>2</v>
      </c>
      <c r="F2542">
        <v>0.10920000000000001</v>
      </c>
      <c r="G2542">
        <v>3.0499999999999999E-2</v>
      </c>
      <c r="H2542">
        <v>5.8599999999999999E-2</v>
      </c>
      <c r="I2542">
        <v>0.17749999999999999</v>
      </c>
      <c r="K2542" t="str">
        <f t="shared" si="159"/>
        <v>TM</v>
      </c>
      <c r="L2542">
        <f t="shared" si="156"/>
        <v>4</v>
      </c>
      <c r="M2542">
        <f t="shared" si="157"/>
        <v>12</v>
      </c>
      <c r="N2542">
        <f t="shared" si="158"/>
        <v>0.10920000000000001</v>
      </c>
    </row>
    <row r="2543" spans="1:14" x14ac:dyDescent="0.35">
      <c r="B2543">
        <v>5</v>
      </c>
      <c r="C2543">
        <v>7</v>
      </c>
      <c r="D2543">
        <v>1</v>
      </c>
      <c r="E2543">
        <v>0</v>
      </c>
      <c r="F2543">
        <v>9.3600000000000003E-2</v>
      </c>
      <c r="G2543">
        <v>2.9899999999999999E-2</v>
      </c>
      <c r="H2543">
        <v>4.5699999999999998E-2</v>
      </c>
      <c r="I2543">
        <v>0.1623</v>
      </c>
      <c r="K2543" t="str">
        <f t="shared" si="159"/>
        <v>TM</v>
      </c>
      <c r="L2543">
        <f t="shared" si="156"/>
        <v>5</v>
      </c>
      <c r="M2543">
        <f t="shared" si="157"/>
        <v>7</v>
      </c>
      <c r="N2543">
        <f t="shared" si="158"/>
        <v>9.3600000000000003E-2</v>
      </c>
    </row>
    <row r="2544" spans="1:14" x14ac:dyDescent="0.35">
      <c r="B2544">
        <v>6</v>
      </c>
      <c r="C2544">
        <v>6</v>
      </c>
      <c r="D2544">
        <v>1</v>
      </c>
      <c r="E2544">
        <v>1</v>
      </c>
      <c r="F2544">
        <v>7.8E-2</v>
      </c>
      <c r="G2544">
        <v>2.87E-2</v>
      </c>
      <c r="H2544">
        <v>3.39E-2</v>
      </c>
      <c r="I2544">
        <v>0.1462</v>
      </c>
      <c r="K2544" t="str">
        <f t="shared" si="159"/>
        <v>TM</v>
      </c>
      <c r="L2544">
        <f t="shared" si="156"/>
        <v>6</v>
      </c>
      <c r="M2544">
        <f t="shared" si="157"/>
        <v>6</v>
      </c>
      <c r="N2544">
        <f t="shared" si="158"/>
        <v>7.8E-2</v>
      </c>
    </row>
    <row r="2545" spans="1:14" x14ac:dyDescent="0.35">
      <c r="B2545">
        <v>7</v>
      </c>
      <c r="C2545">
        <v>4</v>
      </c>
      <c r="D2545">
        <v>0</v>
      </c>
      <c r="E2545">
        <v>2</v>
      </c>
      <c r="F2545">
        <v>7.8E-2</v>
      </c>
      <c r="G2545">
        <v>2.87E-2</v>
      </c>
      <c r="H2545">
        <v>3.39E-2</v>
      </c>
      <c r="I2545">
        <v>0.1462</v>
      </c>
      <c r="K2545" t="str">
        <f t="shared" si="159"/>
        <v>TM</v>
      </c>
      <c r="L2545">
        <f t="shared" si="156"/>
        <v>7</v>
      </c>
      <c r="M2545">
        <f t="shared" si="157"/>
        <v>4</v>
      </c>
      <c r="N2545">
        <f t="shared" si="158"/>
        <v>7.8E-2</v>
      </c>
    </row>
    <row r="2546" spans="1:14" x14ac:dyDescent="0.35">
      <c r="B2546">
        <v>12</v>
      </c>
      <c r="C2546">
        <v>2</v>
      </c>
      <c r="D2546">
        <v>1</v>
      </c>
      <c r="E2546">
        <v>0</v>
      </c>
      <c r="F2546">
        <v>3.9E-2</v>
      </c>
      <c r="G2546">
        <v>3.1099999999999999E-2</v>
      </c>
      <c r="H2546">
        <v>5.1999999999999998E-3</v>
      </c>
      <c r="I2546">
        <v>0.1348</v>
      </c>
      <c r="K2546" t="str">
        <f t="shared" si="159"/>
        <v>TM</v>
      </c>
      <c r="L2546">
        <f t="shared" si="156"/>
        <v>12</v>
      </c>
      <c r="M2546">
        <f t="shared" si="157"/>
        <v>2</v>
      </c>
      <c r="N2546">
        <f t="shared" si="158"/>
        <v>3.9E-2</v>
      </c>
    </row>
    <row r="2547" spans="1:14" x14ac:dyDescent="0.35">
      <c r="B2547">
        <v>14</v>
      </c>
      <c r="C2547">
        <v>1</v>
      </c>
      <c r="D2547">
        <v>0</v>
      </c>
      <c r="E2547">
        <v>1</v>
      </c>
      <c r="F2547">
        <v>3.9E-2</v>
      </c>
      <c r="G2547">
        <v>3.1099999999999999E-2</v>
      </c>
      <c r="H2547">
        <v>5.1999999999999998E-3</v>
      </c>
      <c r="I2547">
        <v>0.1348</v>
      </c>
      <c r="K2547" t="str">
        <f t="shared" si="159"/>
        <v>TM</v>
      </c>
      <c r="L2547">
        <f t="shared" si="156"/>
        <v>14</v>
      </c>
      <c r="M2547">
        <f t="shared" si="157"/>
        <v>1</v>
      </c>
      <c r="N2547">
        <f t="shared" si="158"/>
        <v>3.9E-2</v>
      </c>
    </row>
    <row r="2548" spans="1:14" x14ac:dyDescent="0.35">
      <c r="A2548" t="s">
        <v>225</v>
      </c>
      <c r="K2548" t="str">
        <f t="shared" si="159"/>
        <v>TN</v>
      </c>
      <c r="L2548">
        <f t="shared" si="156"/>
        <v>0</v>
      </c>
      <c r="M2548">
        <f t="shared" si="157"/>
        <v>0</v>
      </c>
      <c r="N2548">
        <f t="shared" si="158"/>
        <v>0</v>
      </c>
    </row>
    <row r="2549" spans="1:14" x14ac:dyDescent="0.35">
      <c r="B2549">
        <v>1</v>
      </c>
      <c r="C2549">
        <v>1000</v>
      </c>
      <c r="D2549">
        <v>566</v>
      </c>
      <c r="E2549">
        <v>61</v>
      </c>
      <c r="F2549">
        <v>0.434</v>
      </c>
      <c r="G2549">
        <v>1.5699999999999999E-2</v>
      </c>
      <c r="H2549">
        <v>0.40310000000000001</v>
      </c>
      <c r="I2549">
        <v>0.46450000000000002</v>
      </c>
      <c r="K2549" t="str">
        <f t="shared" si="159"/>
        <v>TN</v>
      </c>
      <c r="L2549">
        <f t="shared" si="156"/>
        <v>1</v>
      </c>
      <c r="M2549">
        <f t="shared" si="157"/>
        <v>1000</v>
      </c>
      <c r="N2549">
        <f t="shared" si="158"/>
        <v>0.434</v>
      </c>
    </row>
    <row r="2550" spans="1:14" x14ac:dyDescent="0.35">
      <c r="B2550">
        <v>2</v>
      </c>
      <c r="C2550">
        <v>373</v>
      </c>
      <c r="D2550">
        <v>136</v>
      </c>
      <c r="E2550">
        <v>27</v>
      </c>
      <c r="F2550">
        <v>0.27579999999999999</v>
      </c>
      <c r="G2550">
        <v>1.47E-2</v>
      </c>
      <c r="H2550">
        <v>0.24729999999999999</v>
      </c>
      <c r="I2550">
        <v>0.3049</v>
      </c>
      <c r="K2550" t="str">
        <f t="shared" si="159"/>
        <v>TN</v>
      </c>
      <c r="L2550">
        <f t="shared" si="156"/>
        <v>2</v>
      </c>
      <c r="M2550">
        <f t="shared" si="157"/>
        <v>373</v>
      </c>
      <c r="N2550">
        <f t="shared" si="158"/>
        <v>0.27579999999999999</v>
      </c>
    </row>
    <row r="2551" spans="1:14" x14ac:dyDescent="0.35">
      <c r="B2551">
        <v>3</v>
      </c>
      <c r="C2551">
        <v>210</v>
      </c>
      <c r="D2551">
        <v>64</v>
      </c>
      <c r="E2551">
        <v>15</v>
      </c>
      <c r="F2551">
        <v>0.19170000000000001</v>
      </c>
      <c r="G2551">
        <v>1.35E-2</v>
      </c>
      <c r="H2551">
        <v>0.1661</v>
      </c>
      <c r="I2551">
        <v>0.21879999999999999</v>
      </c>
      <c r="K2551" t="str">
        <f t="shared" si="159"/>
        <v>TN</v>
      </c>
      <c r="L2551">
        <f t="shared" si="156"/>
        <v>3</v>
      </c>
      <c r="M2551">
        <f t="shared" si="157"/>
        <v>210</v>
      </c>
      <c r="N2551">
        <f t="shared" si="158"/>
        <v>0.19170000000000001</v>
      </c>
    </row>
    <row r="2552" spans="1:14" x14ac:dyDescent="0.35">
      <c r="B2552">
        <v>4</v>
      </c>
      <c r="C2552">
        <v>131</v>
      </c>
      <c r="D2552">
        <v>37</v>
      </c>
      <c r="E2552">
        <v>10</v>
      </c>
      <c r="F2552">
        <v>0.1376</v>
      </c>
      <c r="G2552">
        <v>1.23E-2</v>
      </c>
      <c r="H2552">
        <v>0.11459999999999999</v>
      </c>
      <c r="I2552">
        <v>0.16259999999999999</v>
      </c>
      <c r="K2552" t="str">
        <f t="shared" si="159"/>
        <v>TN</v>
      </c>
      <c r="L2552">
        <f t="shared" si="156"/>
        <v>4</v>
      </c>
      <c r="M2552">
        <f t="shared" si="157"/>
        <v>131</v>
      </c>
      <c r="N2552">
        <f t="shared" si="158"/>
        <v>0.1376</v>
      </c>
    </row>
    <row r="2553" spans="1:14" x14ac:dyDescent="0.35">
      <c r="B2553">
        <v>5</v>
      </c>
      <c r="C2553">
        <v>84</v>
      </c>
      <c r="D2553">
        <v>8</v>
      </c>
      <c r="E2553">
        <v>11</v>
      </c>
      <c r="F2553">
        <v>0.1245</v>
      </c>
      <c r="G2553">
        <v>1.1900000000000001E-2</v>
      </c>
      <c r="H2553">
        <v>0.1023</v>
      </c>
      <c r="I2553">
        <v>0.14899999999999999</v>
      </c>
      <c r="K2553" t="str">
        <f t="shared" si="159"/>
        <v>TN</v>
      </c>
      <c r="L2553">
        <f t="shared" si="156"/>
        <v>5</v>
      </c>
      <c r="M2553">
        <f t="shared" si="157"/>
        <v>84</v>
      </c>
      <c r="N2553">
        <f t="shared" si="158"/>
        <v>0.1245</v>
      </c>
    </row>
    <row r="2554" spans="1:14" x14ac:dyDescent="0.35">
      <c r="B2554">
        <v>6</v>
      </c>
      <c r="C2554">
        <v>65</v>
      </c>
      <c r="D2554">
        <v>9</v>
      </c>
      <c r="E2554">
        <v>4</v>
      </c>
      <c r="F2554">
        <v>0.1072</v>
      </c>
      <c r="G2554">
        <v>1.1599999999999999E-2</v>
      </c>
      <c r="H2554">
        <v>8.5900000000000004E-2</v>
      </c>
      <c r="I2554">
        <v>0.13120000000000001</v>
      </c>
      <c r="K2554" t="str">
        <f t="shared" si="159"/>
        <v>TN</v>
      </c>
      <c r="L2554">
        <f t="shared" si="156"/>
        <v>6</v>
      </c>
      <c r="M2554">
        <f t="shared" si="157"/>
        <v>65</v>
      </c>
      <c r="N2554">
        <f t="shared" si="158"/>
        <v>0.1072</v>
      </c>
    </row>
    <row r="2555" spans="1:14" x14ac:dyDescent="0.35">
      <c r="B2555">
        <v>7</v>
      </c>
      <c r="C2555">
        <v>52</v>
      </c>
      <c r="D2555">
        <v>5</v>
      </c>
      <c r="E2555">
        <v>9</v>
      </c>
      <c r="F2555">
        <v>9.69E-2</v>
      </c>
      <c r="G2555">
        <v>1.1299999999999999E-2</v>
      </c>
      <c r="H2555">
        <v>7.6200000000000004E-2</v>
      </c>
      <c r="I2555">
        <v>0.1206</v>
      </c>
      <c r="K2555" t="str">
        <f t="shared" si="159"/>
        <v>TN</v>
      </c>
      <c r="L2555">
        <f t="shared" si="156"/>
        <v>7</v>
      </c>
      <c r="M2555">
        <f t="shared" si="157"/>
        <v>52</v>
      </c>
      <c r="N2555">
        <f t="shared" si="158"/>
        <v>9.69E-2</v>
      </c>
    </row>
    <row r="2556" spans="1:14" x14ac:dyDescent="0.35">
      <c r="B2556">
        <v>8</v>
      </c>
      <c r="C2556">
        <v>38</v>
      </c>
      <c r="D2556">
        <v>4</v>
      </c>
      <c r="E2556">
        <v>4</v>
      </c>
      <c r="F2556">
        <v>8.6699999999999999E-2</v>
      </c>
      <c r="G2556">
        <v>1.12E-2</v>
      </c>
      <c r="H2556">
        <v>6.6400000000000001E-2</v>
      </c>
      <c r="I2556">
        <v>0.1104</v>
      </c>
      <c r="K2556" t="str">
        <f t="shared" si="159"/>
        <v>TN</v>
      </c>
      <c r="L2556">
        <f t="shared" si="156"/>
        <v>8</v>
      </c>
      <c r="M2556">
        <f t="shared" si="157"/>
        <v>38</v>
      </c>
      <c r="N2556">
        <f t="shared" si="158"/>
        <v>8.6699999999999999E-2</v>
      </c>
    </row>
    <row r="2557" spans="1:14" x14ac:dyDescent="0.35">
      <c r="B2557">
        <v>9</v>
      </c>
      <c r="C2557">
        <v>30</v>
      </c>
      <c r="D2557">
        <v>2</v>
      </c>
      <c r="E2557">
        <v>6</v>
      </c>
      <c r="F2557">
        <v>8.09E-2</v>
      </c>
      <c r="G2557">
        <v>1.12E-2</v>
      </c>
      <c r="H2557">
        <v>6.08E-2</v>
      </c>
      <c r="I2557">
        <v>0.1047</v>
      </c>
      <c r="K2557" t="str">
        <f t="shared" si="159"/>
        <v>TN</v>
      </c>
      <c r="L2557">
        <f t="shared" si="156"/>
        <v>9</v>
      </c>
      <c r="M2557">
        <f t="shared" si="157"/>
        <v>30</v>
      </c>
      <c r="N2557">
        <f t="shared" si="158"/>
        <v>8.09E-2</v>
      </c>
    </row>
    <row r="2558" spans="1:14" x14ac:dyDescent="0.35">
      <c r="B2558">
        <v>10</v>
      </c>
      <c r="C2558">
        <v>22</v>
      </c>
      <c r="D2558">
        <v>1</v>
      </c>
      <c r="E2558">
        <v>6</v>
      </c>
      <c r="F2558">
        <v>7.7299999999999994E-2</v>
      </c>
      <c r="G2558">
        <v>1.1299999999999999E-2</v>
      </c>
      <c r="H2558">
        <v>5.7099999999999998E-2</v>
      </c>
      <c r="I2558">
        <v>0.1013</v>
      </c>
      <c r="K2558" t="str">
        <f t="shared" si="159"/>
        <v>TN</v>
      </c>
      <c r="L2558">
        <f t="shared" si="156"/>
        <v>10</v>
      </c>
      <c r="M2558">
        <f t="shared" si="157"/>
        <v>22</v>
      </c>
      <c r="N2558">
        <f t="shared" si="158"/>
        <v>7.7299999999999994E-2</v>
      </c>
    </row>
    <row r="2559" spans="1:14" x14ac:dyDescent="0.35">
      <c r="B2559">
        <v>11</v>
      </c>
      <c r="C2559">
        <v>15</v>
      </c>
      <c r="D2559">
        <v>2</v>
      </c>
      <c r="E2559">
        <v>4</v>
      </c>
      <c r="F2559">
        <v>6.7000000000000004E-2</v>
      </c>
      <c r="G2559">
        <v>1.1900000000000001E-2</v>
      </c>
      <c r="H2559">
        <v>4.6199999999999998E-2</v>
      </c>
      <c r="I2559">
        <v>9.2799999999999994E-2</v>
      </c>
      <c r="K2559" t="str">
        <f t="shared" si="159"/>
        <v>TN</v>
      </c>
      <c r="L2559">
        <f t="shared" si="156"/>
        <v>11</v>
      </c>
      <c r="M2559">
        <f t="shared" si="157"/>
        <v>15</v>
      </c>
      <c r="N2559">
        <f t="shared" si="158"/>
        <v>6.7000000000000004E-2</v>
      </c>
    </row>
    <row r="2560" spans="1:14" x14ac:dyDescent="0.35">
      <c r="B2560">
        <v>12</v>
      </c>
      <c r="C2560">
        <v>9</v>
      </c>
      <c r="D2560">
        <v>0</v>
      </c>
      <c r="E2560">
        <v>4</v>
      </c>
      <c r="F2560">
        <v>6.7000000000000004E-2</v>
      </c>
      <c r="G2560">
        <v>1.1900000000000001E-2</v>
      </c>
      <c r="H2560">
        <v>4.6199999999999998E-2</v>
      </c>
      <c r="I2560">
        <v>9.2799999999999994E-2</v>
      </c>
      <c r="K2560" t="str">
        <f t="shared" si="159"/>
        <v>TN</v>
      </c>
      <c r="L2560">
        <f t="shared" si="156"/>
        <v>12</v>
      </c>
      <c r="M2560">
        <f t="shared" si="157"/>
        <v>9</v>
      </c>
      <c r="N2560">
        <f t="shared" si="158"/>
        <v>6.7000000000000004E-2</v>
      </c>
    </row>
    <row r="2561" spans="1:14" x14ac:dyDescent="0.35">
      <c r="B2561">
        <v>13</v>
      </c>
      <c r="C2561">
        <v>5</v>
      </c>
      <c r="D2561">
        <v>0</v>
      </c>
      <c r="E2561">
        <v>3</v>
      </c>
      <c r="F2561">
        <v>6.7000000000000004E-2</v>
      </c>
      <c r="G2561">
        <v>1.1900000000000001E-2</v>
      </c>
      <c r="H2561">
        <v>4.6199999999999998E-2</v>
      </c>
      <c r="I2561">
        <v>9.2799999999999994E-2</v>
      </c>
      <c r="K2561" t="str">
        <f t="shared" si="159"/>
        <v>TN</v>
      </c>
      <c r="L2561">
        <f t="shared" si="156"/>
        <v>13</v>
      </c>
      <c r="M2561">
        <f t="shared" si="157"/>
        <v>5</v>
      </c>
      <c r="N2561">
        <f t="shared" si="158"/>
        <v>6.7000000000000004E-2</v>
      </c>
    </row>
    <row r="2562" spans="1:14" x14ac:dyDescent="0.35">
      <c r="B2562">
        <v>14</v>
      </c>
      <c r="C2562">
        <v>2</v>
      </c>
      <c r="D2562">
        <v>0</v>
      </c>
      <c r="E2562">
        <v>2</v>
      </c>
      <c r="F2562">
        <v>6.7000000000000004E-2</v>
      </c>
      <c r="G2562">
        <v>1.1900000000000001E-2</v>
      </c>
      <c r="H2562">
        <v>4.6199999999999998E-2</v>
      </c>
      <c r="I2562">
        <v>9.2799999999999994E-2</v>
      </c>
      <c r="K2562" t="str">
        <f t="shared" si="159"/>
        <v>TN</v>
      </c>
      <c r="L2562">
        <f t="shared" si="156"/>
        <v>14</v>
      </c>
      <c r="M2562">
        <f t="shared" si="157"/>
        <v>2</v>
      </c>
      <c r="N2562">
        <f t="shared" si="158"/>
        <v>6.7000000000000004E-2</v>
      </c>
    </row>
    <row r="2563" spans="1:14" x14ac:dyDescent="0.35">
      <c r="A2563" t="s">
        <v>226</v>
      </c>
      <c r="K2563" t="str">
        <f t="shared" si="159"/>
        <v>TO</v>
      </c>
      <c r="L2563">
        <f t="shared" ref="L2563:L2626" si="160">B2563</f>
        <v>0</v>
      </c>
      <c r="M2563">
        <f t="shared" ref="M2563:M2626" si="161">C2563</f>
        <v>0</v>
      </c>
      <c r="N2563">
        <f t="shared" ref="N2563:N2626" si="162">F2563</f>
        <v>0</v>
      </c>
    </row>
    <row r="2564" spans="1:14" x14ac:dyDescent="0.35">
      <c r="B2564">
        <v>1</v>
      </c>
      <c r="C2564">
        <v>209</v>
      </c>
      <c r="D2564">
        <v>119</v>
      </c>
      <c r="E2564">
        <v>14</v>
      </c>
      <c r="F2564">
        <v>0.43059999999999998</v>
      </c>
      <c r="G2564">
        <v>3.4299999999999997E-2</v>
      </c>
      <c r="H2564">
        <v>0.36280000000000001</v>
      </c>
      <c r="I2564">
        <v>0.4965</v>
      </c>
      <c r="K2564" t="str">
        <f t="shared" ref="K2564:K2627" si="163">IF(A2564&lt;&gt;"",A2564,K2563)</f>
        <v>TO</v>
      </c>
      <c r="L2564">
        <f t="shared" si="160"/>
        <v>1</v>
      </c>
      <c r="M2564">
        <f t="shared" si="161"/>
        <v>209</v>
      </c>
      <c r="N2564">
        <f t="shared" si="162"/>
        <v>0.43059999999999998</v>
      </c>
    </row>
    <row r="2565" spans="1:14" x14ac:dyDescent="0.35">
      <c r="B2565">
        <v>2</v>
      </c>
      <c r="C2565">
        <v>76</v>
      </c>
      <c r="D2565">
        <v>30</v>
      </c>
      <c r="E2565">
        <v>8</v>
      </c>
      <c r="F2565">
        <v>0.2606</v>
      </c>
      <c r="G2565">
        <v>3.1800000000000002E-2</v>
      </c>
      <c r="H2565">
        <v>0.2006</v>
      </c>
      <c r="I2565">
        <v>0.32450000000000001</v>
      </c>
      <c r="K2565" t="str">
        <f t="shared" si="163"/>
        <v>TO</v>
      </c>
      <c r="L2565">
        <f t="shared" si="160"/>
        <v>2</v>
      </c>
      <c r="M2565">
        <f t="shared" si="161"/>
        <v>76</v>
      </c>
      <c r="N2565">
        <f t="shared" si="162"/>
        <v>0.2606</v>
      </c>
    </row>
    <row r="2566" spans="1:14" x14ac:dyDescent="0.35">
      <c r="B2566">
        <v>3</v>
      </c>
      <c r="C2566">
        <v>38</v>
      </c>
      <c r="D2566">
        <v>14</v>
      </c>
      <c r="E2566">
        <v>2</v>
      </c>
      <c r="F2566">
        <v>0.1646</v>
      </c>
      <c r="G2566">
        <v>2.86E-2</v>
      </c>
      <c r="H2566">
        <v>0.11310000000000001</v>
      </c>
      <c r="I2566">
        <v>0.22459999999999999</v>
      </c>
      <c r="K2566" t="str">
        <f t="shared" si="163"/>
        <v>TO</v>
      </c>
      <c r="L2566">
        <f t="shared" si="160"/>
        <v>3</v>
      </c>
      <c r="M2566">
        <f t="shared" si="161"/>
        <v>38</v>
      </c>
      <c r="N2566">
        <f t="shared" si="162"/>
        <v>0.1646</v>
      </c>
    </row>
    <row r="2567" spans="1:14" x14ac:dyDescent="0.35">
      <c r="B2567">
        <v>4</v>
      </c>
      <c r="C2567">
        <v>22</v>
      </c>
      <c r="D2567">
        <v>4</v>
      </c>
      <c r="E2567">
        <v>1</v>
      </c>
      <c r="F2567">
        <v>0.13469999999999999</v>
      </c>
      <c r="G2567">
        <v>2.7099999999999999E-2</v>
      </c>
      <c r="H2567">
        <v>8.72E-2</v>
      </c>
      <c r="I2567">
        <v>0.19259999999999999</v>
      </c>
      <c r="K2567" t="str">
        <f t="shared" si="163"/>
        <v>TO</v>
      </c>
      <c r="L2567">
        <f t="shared" si="160"/>
        <v>4</v>
      </c>
      <c r="M2567">
        <f t="shared" si="161"/>
        <v>22</v>
      </c>
      <c r="N2567">
        <f t="shared" si="162"/>
        <v>0.13469999999999999</v>
      </c>
    </row>
    <row r="2568" spans="1:14" x14ac:dyDescent="0.35">
      <c r="B2568">
        <v>5</v>
      </c>
      <c r="C2568">
        <v>17</v>
      </c>
      <c r="D2568">
        <v>2</v>
      </c>
      <c r="E2568">
        <v>2</v>
      </c>
      <c r="F2568">
        <v>0.1188</v>
      </c>
      <c r="G2568">
        <v>2.6100000000000002E-2</v>
      </c>
      <c r="H2568">
        <v>7.3800000000000004E-2</v>
      </c>
      <c r="I2568">
        <v>0.17549999999999999</v>
      </c>
      <c r="K2568" t="str">
        <f t="shared" si="163"/>
        <v>TO</v>
      </c>
      <c r="L2568">
        <f t="shared" si="160"/>
        <v>5</v>
      </c>
      <c r="M2568">
        <f t="shared" si="161"/>
        <v>17</v>
      </c>
      <c r="N2568">
        <f t="shared" si="162"/>
        <v>0.1188</v>
      </c>
    </row>
    <row r="2569" spans="1:14" x14ac:dyDescent="0.35">
      <c r="B2569">
        <v>6</v>
      </c>
      <c r="C2569">
        <v>13</v>
      </c>
      <c r="D2569">
        <v>2</v>
      </c>
      <c r="E2569">
        <v>0</v>
      </c>
      <c r="F2569">
        <v>0.10059999999999999</v>
      </c>
      <c r="G2569">
        <v>2.5100000000000001E-2</v>
      </c>
      <c r="H2569">
        <v>5.8299999999999998E-2</v>
      </c>
      <c r="I2569">
        <v>0.15620000000000001</v>
      </c>
      <c r="K2569" t="str">
        <f t="shared" si="163"/>
        <v>TO</v>
      </c>
      <c r="L2569">
        <f t="shared" si="160"/>
        <v>6</v>
      </c>
      <c r="M2569">
        <f t="shared" si="161"/>
        <v>13</v>
      </c>
      <c r="N2569">
        <f t="shared" si="162"/>
        <v>0.10059999999999999</v>
      </c>
    </row>
    <row r="2570" spans="1:14" x14ac:dyDescent="0.35">
      <c r="B2570">
        <v>7</v>
      </c>
      <c r="C2570">
        <v>11</v>
      </c>
      <c r="D2570">
        <v>1</v>
      </c>
      <c r="E2570">
        <v>4</v>
      </c>
      <c r="F2570">
        <v>9.1399999999999995E-2</v>
      </c>
      <c r="G2570">
        <v>2.4400000000000002E-2</v>
      </c>
      <c r="H2570">
        <v>5.0900000000000001E-2</v>
      </c>
      <c r="I2570">
        <v>0.14630000000000001</v>
      </c>
      <c r="K2570" t="str">
        <f t="shared" si="163"/>
        <v>TO</v>
      </c>
      <c r="L2570">
        <f t="shared" si="160"/>
        <v>7</v>
      </c>
      <c r="M2570">
        <f t="shared" si="161"/>
        <v>11</v>
      </c>
      <c r="N2570">
        <f t="shared" si="162"/>
        <v>9.1399999999999995E-2</v>
      </c>
    </row>
    <row r="2571" spans="1:14" x14ac:dyDescent="0.35">
      <c r="B2571">
        <v>8</v>
      </c>
      <c r="C2571">
        <v>6</v>
      </c>
      <c r="D2571">
        <v>1</v>
      </c>
      <c r="E2571">
        <v>0</v>
      </c>
      <c r="F2571">
        <v>7.6200000000000004E-2</v>
      </c>
      <c r="G2571">
        <v>2.46E-2</v>
      </c>
      <c r="H2571">
        <v>3.7100000000000001E-2</v>
      </c>
      <c r="I2571">
        <v>0.1336</v>
      </c>
      <c r="K2571" t="str">
        <f t="shared" si="163"/>
        <v>TO</v>
      </c>
      <c r="L2571">
        <f t="shared" si="160"/>
        <v>8</v>
      </c>
      <c r="M2571">
        <f t="shared" si="161"/>
        <v>6</v>
      </c>
      <c r="N2571">
        <f t="shared" si="162"/>
        <v>7.6200000000000004E-2</v>
      </c>
    </row>
    <row r="2572" spans="1:14" x14ac:dyDescent="0.35">
      <c r="B2572">
        <v>9</v>
      </c>
      <c r="C2572">
        <v>5</v>
      </c>
      <c r="D2572">
        <v>1</v>
      </c>
      <c r="E2572">
        <v>0</v>
      </c>
      <c r="F2572">
        <v>6.0900000000000003E-2</v>
      </c>
      <c r="G2572">
        <v>2.4E-2</v>
      </c>
      <c r="H2572">
        <v>2.5100000000000001E-2</v>
      </c>
      <c r="I2572">
        <v>0.1195</v>
      </c>
      <c r="K2572" t="str">
        <f t="shared" si="163"/>
        <v>TO</v>
      </c>
      <c r="L2572">
        <f t="shared" si="160"/>
        <v>9</v>
      </c>
      <c r="M2572">
        <f t="shared" si="161"/>
        <v>5</v>
      </c>
      <c r="N2572">
        <f t="shared" si="162"/>
        <v>6.0900000000000003E-2</v>
      </c>
    </row>
    <row r="2573" spans="1:14" x14ac:dyDescent="0.35">
      <c r="B2573">
        <v>10</v>
      </c>
      <c r="C2573">
        <v>4</v>
      </c>
      <c r="D2573">
        <v>2</v>
      </c>
      <c r="E2573">
        <v>0</v>
      </c>
      <c r="F2573">
        <v>3.0499999999999999E-2</v>
      </c>
      <c r="G2573">
        <v>1.9400000000000001E-2</v>
      </c>
      <c r="H2573">
        <v>6.7999999999999996E-3</v>
      </c>
      <c r="I2573">
        <v>8.6900000000000005E-2</v>
      </c>
      <c r="K2573" t="str">
        <f t="shared" si="163"/>
        <v>TO</v>
      </c>
      <c r="L2573">
        <f t="shared" si="160"/>
        <v>10</v>
      </c>
      <c r="M2573">
        <f t="shared" si="161"/>
        <v>4</v>
      </c>
      <c r="N2573">
        <f t="shared" si="162"/>
        <v>3.0499999999999999E-2</v>
      </c>
    </row>
    <row r="2574" spans="1:14" x14ac:dyDescent="0.35">
      <c r="B2574">
        <v>11</v>
      </c>
      <c r="C2574">
        <v>2</v>
      </c>
      <c r="D2574">
        <v>0</v>
      </c>
      <c r="E2574">
        <v>1</v>
      </c>
      <c r="F2574">
        <v>3.0499999999999999E-2</v>
      </c>
      <c r="G2574">
        <v>1.9400000000000001E-2</v>
      </c>
      <c r="H2574">
        <v>6.7999999999999996E-3</v>
      </c>
      <c r="I2574">
        <v>8.6900000000000005E-2</v>
      </c>
      <c r="K2574" t="str">
        <f t="shared" si="163"/>
        <v>TO</v>
      </c>
      <c r="L2574">
        <f t="shared" si="160"/>
        <v>11</v>
      </c>
      <c r="M2574">
        <f t="shared" si="161"/>
        <v>2</v>
      </c>
      <c r="N2574">
        <f t="shared" si="162"/>
        <v>3.0499999999999999E-2</v>
      </c>
    </row>
    <row r="2575" spans="1:14" x14ac:dyDescent="0.35">
      <c r="B2575">
        <v>13</v>
      </c>
      <c r="C2575">
        <v>1</v>
      </c>
      <c r="D2575">
        <v>0</v>
      </c>
      <c r="E2575">
        <v>1</v>
      </c>
      <c r="F2575">
        <v>3.0499999999999999E-2</v>
      </c>
      <c r="G2575">
        <v>1.9400000000000001E-2</v>
      </c>
      <c r="H2575">
        <v>6.7999999999999996E-3</v>
      </c>
      <c r="I2575">
        <v>8.6900000000000005E-2</v>
      </c>
      <c r="K2575" t="str">
        <f t="shared" si="163"/>
        <v>TO</v>
      </c>
      <c r="L2575">
        <f t="shared" si="160"/>
        <v>13</v>
      </c>
      <c r="M2575">
        <f t="shared" si="161"/>
        <v>1</v>
      </c>
      <c r="N2575">
        <f t="shared" si="162"/>
        <v>3.0499999999999999E-2</v>
      </c>
    </row>
    <row r="2576" spans="1:14" x14ac:dyDescent="0.35">
      <c r="A2576" t="s">
        <v>227</v>
      </c>
      <c r="K2576" t="str">
        <f t="shared" si="163"/>
        <v>TP</v>
      </c>
      <c r="L2576">
        <f t="shared" si="160"/>
        <v>0</v>
      </c>
      <c r="M2576">
        <f t="shared" si="161"/>
        <v>0</v>
      </c>
      <c r="N2576">
        <f t="shared" si="162"/>
        <v>0</v>
      </c>
    </row>
    <row r="2577" spans="1:14" x14ac:dyDescent="0.35">
      <c r="B2577">
        <v>1</v>
      </c>
      <c r="C2577">
        <v>154</v>
      </c>
      <c r="D2577">
        <v>87</v>
      </c>
      <c r="E2577">
        <v>13</v>
      </c>
      <c r="F2577">
        <v>0.43509999999999999</v>
      </c>
      <c r="G2577">
        <v>3.9899999999999998E-2</v>
      </c>
      <c r="H2577">
        <v>0.35589999999999999</v>
      </c>
      <c r="I2577">
        <v>0.51149999999999995</v>
      </c>
      <c r="K2577" t="str">
        <f t="shared" si="163"/>
        <v>TP</v>
      </c>
      <c r="L2577">
        <f t="shared" si="160"/>
        <v>1</v>
      </c>
      <c r="M2577">
        <f t="shared" si="161"/>
        <v>154</v>
      </c>
      <c r="N2577">
        <f t="shared" si="162"/>
        <v>0.43509999999999999</v>
      </c>
    </row>
    <row r="2578" spans="1:14" x14ac:dyDescent="0.35">
      <c r="B2578">
        <v>2</v>
      </c>
      <c r="C2578">
        <v>54</v>
      </c>
      <c r="D2578">
        <v>21</v>
      </c>
      <c r="E2578">
        <v>6</v>
      </c>
      <c r="F2578">
        <v>0.26590000000000003</v>
      </c>
      <c r="G2578">
        <v>3.78E-2</v>
      </c>
      <c r="H2578">
        <v>0.19500000000000001</v>
      </c>
      <c r="I2578">
        <v>0.34179999999999999</v>
      </c>
      <c r="K2578" t="str">
        <f t="shared" si="163"/>
        <v>TP</v>
      </c>
      <c r="L2578">
        <f t="shared" si="160"/>
        <v>2</v>
      </c>
      <c r="M2578">
        <f t="shared" si="161"/>
        <v>54</v>
      </c>
      <c r="N2578">
        <f t="shared" si="162"/>
        <v>0.26590000000000003</v>
      </c>
    </row>
    <row r="2579" spans="1:14" x14ac:dyDescent="0.35">
      <c r="B2579">
        <v>3</v>
      </c>
      <c r="C2579">
        <v>27</v>
      </c>
      <c r="D2579">
        <v>10</v>
      </c>
      <c r="E2579">
        <v>3</v>
      </c>
      <c r="F2579">
        <v>0.16739999999999999</v>
      </c>
      <c r="G2579">
        <v>3.4299999999999997E-2</v>
      </c>
      <c r="H2579">
        <v>0.1067</v>
      </c>
      <c r="I2579">
        <v>0.2399</v>
      </c>
      <c r="K2579" t="str">
        <f t="shared" si="163"/>
        <v>TP</v>
      </c>
      <c r="L2579">
        <f t="shared" si="160"/>
        <v>3</v>
      </c>
      <c r="M2579">
        <f t="shared" si="161"/>
        <v>27</v>
      </c>
      <c r="N2579">
        <f t="shared" si="162"/>
        <v>0.16739999999999999</v>
      </c>
    </row>
    <row r="2580" spans="1:14" x14ac:dyDescent="0.35">
      <c r="B2580">
        <v>4</v>
      </c>
      <c r="C2580">
        <v>14</v>
      </c>
      <c r="D2580">
        <v>5</v>
      </c>
      <c r="E2580">
        <v>2</v>
      </c>
      <c r="F2580">
        <v>0.1076</v>
      </c>
      <c r="G2580">
        <v>3.0800000000000001E-2</v>
      </c>
      <c r="H2580">
        <v>5.6899999999999999E-2</v>
      </c>
      <c r="I2580">
        <v>0.17660000000000001</v>
      </c>
      <c r="K2580" t="str">
        <f t="shared" si="163"/>
        <v>TP</v>
      </c>
      <c r="L2580">
        <f t="shared" si="160"/>
        <v>4</v>
      </c>
      <c r="M2580">
        <f t="shared" si="161"/>
        <v>14</v>
      </c>
      <c r="N2580">
        <f t="shared" si="162"/>
        <v>0.1076</v>
      </c>
    </row>
    <row r="2581" spans="1:14" x14ac:dyDescent="0.35">
      <c r="B2581">
        <v>5</v>
      </c>
      <c r="C2581">
        <v>7</v>
      </c>
      <c r="D2581">
        <v>1</v>
      </c>
      <c r="E2581">
        <v>2</v>
      </c>
      <c r="F2581">
        <v>9.2200000000000004E-2</v>
      </c>
      <c r="G2581">
        <v>0.03</v>
      </c>
      <c r="H2581">
        <v>4.4499999999999998E-2</v>
      </c>
      <c r="I2581">
        <v>0.1613</v>
      </c>
      <c r="K2581" t="str">
        <f t="shared" si="163"/>
        <v>TP</v>
      </c>
      <c r="L2581">
        <f t="shared" si="160"/>
        <v>5</v>
      </c>
      <c r="M2581">
        <f t="shared" si="161"/>
        <v>7</v>
      </c>
      <c r="N2581">
        <f t="shared" si="162"/>
        <v>9.2200000000000004E-2</v>
      </c>
    </row>
    <row r="2582" spans="1:14" x14ac:dyDescent="0.35">
      <c r="B2582">
        <v>6</v>
      </c>
      <c r="C2582">
        <v>4</v>
      </c>
      <c r="D2582">
        <v>0</v>
      </c>
      <c r="E2582">
        <v>4</v>
      </c>
      <c r="F2582">
        <v>9.2200000000000004E-2</v>
      </c>
      <c r="G2582">
        <v>0.03</v>
      </c>
      <c r="H2582">
        <v>4.4499999999999998E-2</v>
      </c>
      <c r="I2582">
        <v>0.1613</v>
      </c>
      <c r="K2582" t="str">
        <f t="shared" si="163"/>
        <v>TP</v>
      </c>
      <c r="L2582">
        <f t="shared" si="160"/>
        <v>6</v>
      </c>
      <c r="M2582">
        <f t="shared" si="161"/>
        <v>4</v>
      </c>
      <c r="N2582">
        <f t="shared" si="162"/>
        <v>9.2200000000000004E-2</v>
      </c>
    </row>
    <row r="2583" spans="1:14" x14ac:dyDescent="0.35">
      <c r="A2583" t="s">
        <v>228</v>
      </c>
      <c r="K2583" t="str">
        <f t="shared" si="163"/>
        <v>TR</v>
      </c>
      <c r="L2583">
        <f t="shared" si="160"/>
        <v>0</v>
      </c>
      <c r="M2583">
        <f t="shared" si="161"/>
        <v>0</v>
      </c>
      <c r="N2583">
        <f t="shared" si="162"/>
        <v>0</v>
      </c>
    </row>
    <row r="2584" spans="1:14" x14ac:dyDescent="0.35">
      <c r="B2584">
        <v>1</v>
      </c>
      <c r="C2584">
        <v>4974</v>
      </c>
      <c r="D2584">
        <v>2724</v>
      </c>
      <c r="E2584">
        <v>285</v>
      </c>
      <c r="F2584">
        <v>0.45240000000000002</v>
      </c>
      <c r="G2584">
        <v>7.1000000000000004E-3</v>
      </c>
      <c r="H2584">
        <v>0.4385</v>
      </c>
      <c r="I2584">
        <v>0.46610000000000001</v>
      </c>
      <c r="K2584" t="str">
        <f t="shared" si="163"/>
        <v>TR</v>
      </c>
      <c r="L2584">
        <f t="shared" si="160"/>
        <v>1</v>
      </c>
      <c r="M2584">
        <f t="shared" si="161"/>
        <v>4974</v>
      </c>
      <c r="N2584">
        <f t="shared" si="162"/>
        <v>0.45240000000000002</v>
      </c>
    </row>
    <row r="2585" spans="1:14" x14ac:dyDescent="0.35">
      <c r="B2585">
        <v>2</v>
      </c>
      <c r="C2585">
        <v>1965</v>
      </c>
      <c r="D2585">
        <v>687</v>
      </c>
      <c r="E2585">
        <v>160</v>
      </c>
      <c r="F2585">
        <v>0.29420000000000002</v>
      </c>
      <c r="G2585">
        <v>6.7000000000000002E-3</v>
      </c>
      <c r="H2585">
        <v>0.28110000000000002</v>
      </c>
      <c r="I2585">
        <v>0.30740000000000001</v>
      </c>
      <c r="K2585" t="str">
        <f t="shared" si="163"/>
        <v>TR</v>
      </c>
      <c r="L2585">
        <f t="shared" si="160"/>
        <v>2</v>
      </c>
      <c r="M2585">
        <f t="shared" si="161"/>
        <v>1965</v>
      </c>
      <c r="N2585">
        <f t="shared" si="162"/>
        <v>0.29420000000000002</v>
      </c>
    </row>
    <row r="2586" spans="1:14" x14ac:dyDescent="0.35">
      <c r="B2586">
        <v>3</v>
      </c>
      <c r="C2586">
        <v>1118</v>
      </c>
      <c r="D2586">
        <v>292</v>
      </c>
      <c r="E2586">
        <v>101</v>
      </c>
      <c r="F2586">
        <v>0.21740000000000001</v>
      </c>
      <c r="G2586">
        <v>6.3E-3</v>
      </c>
      <c r="H2586">
        <v>0.20519999999999999</v>
      </c>
      <c r="I2586">
        <v>0.2298</v>
      </c>
      <c r="K2586" t="str">
        <f t="shared" si="163"/>
        <v>TR</v>
      </c>
      <c r="L2586">
        <f t="shared" si="160"/>
        <v>3</v>
      </c>
      <c r="M2586">
        <f t="shared" si="161"/>
        <v>1118</v>
      </c>
      <c r="N2586">
        <f t="shared" si="162"/>
        <v>0.21740000000000001</v>
      </c>
    </row>
    <row r="2587" spans="1:14" x14ac:dyDescent="0.35">
      <c r="B2587">
        <v>4</v>
      </c>
      <c r="C2587">
        <v>725</v>
      </c>
      <c r="D2587">
        <v>155</v>
      </c>
      <c r="E2587">
        <v>54</v>
      </c>
      <c r="F2587">
        <v>0.1709</v>
      </c>
      <c r="G2587">
        <v>5.8999999999999999E-3</v>
      </c>
      <c r="H2587">
        <v>0.15939999999999999</v>
      </c>
      <c r="I2587">
        <v>0.1827</v>
      </c>
      <c r="K2587" t="str">
        <f t="shared" si="163"/>
        <v>TR</v>
      </c>
      <c r="L2587">
        <f t="shared" si="160"/>
        <v>4</v>
      </c>
      <c r="M2587">
        <f t="shared" si="161"/>
        <v>725</v>
      </c>
      <c r="N2587">
        <f t="shared" si="162"/>
        <v>0.1709</v>
      </c>
    </row>
    <row r="2588" spans="1:14" x14ac:dyDescent="0.35">
      <c r="B2588">
        <v>5</v>
      </c>
      <c r="C2588">
        <v>516</v>
      </c>
      <c r="D2588">
        <v>74</v>
      </c>
      <c r="E2588">
        <v>46</v>
      </c>
      <c r="F2588">
        <v>0.1464</v>
      </c>
      <c r="G2588">
        <v>5.7000000000000002E-3</v>
      </c>
      <c r="H2588">
        <v>0.13539999999999999</v>
      </c>
      <c r="I2588">
        <v>0.1578</v>
      </c>
      <c r="K2588" t="str">
        <f t="shared" si="163"/>
        <v>TR</v>
      </c>
      <c r="L2588">
        <f t="shared" si="160"/>
        <v>5</v>
      </c>
      <c r="M2588">
        <f t="shared" si="161"/>
        <v>516</v>
      </c>
      <c r="N2588">
        <f t="shared" si="162"/>
        <v>0.1464</v>
      </c>
    </row>
    <row r="2589" spans="1:14" x14ac:dyDescent="0.35">
      <c r="B2589">
        <v>6</v>
      </c>
      <c r="C2589">
        <v>396</v>
      </c>
      <c r="D2589">
        <v>55</v>
      </c>
      <c r="E2589">
        <v>31</v>
      </c>
      <c r="F2589">
        <v>0.12609999999999999</v>
      </c>
      <c r="G2589">
        <v>5.5999999999999999E-3</v>
      </c>
      <c r="H2589">
        <v>0.1154</v>
      </c>
      <c r="I2589">
        <v>0.13719999999999999</v>
      </c>
      <c r="K2589" t="str">
        <f t="shared" si="163"/>
        <v>TR</v>
      </c>
      <c r="L2589">
        <f t="shared" si="160"/>
        <v>6</v>
      </c>
      <c r="M2589">
        <f t="shared" si="161"/>
        <v>396</v>
      </c>
      <c r="N2589">
        <f t="shared" si="162"/>
        <v>0.12609999999999999</v>
      </c>
    </row>
    <row r="2590" spans="1:14" x14ac:dyDescent="0.35">
      <c r="B2590">
        <v>7</v>
      </c>
      <c r="C2590">
        <v>310</v>
      </c>
      <c r="D2590">
        <v>45</v>
      </c>
      <c r="E2590">
        <v>32</v>
      </c>
      <c r="F2590">
        <v>0.10780000000000001</v>
      </c>
      <c r="G2590">
        <v>5.4000000000000003E-3</v>
      </c>
      <c r="H2590">
        <v>9.7500000000000003E-2</v>
      </c>
      <c r="I2590">
        <v>0.1186</v>
      </c>
      <c r="K2590" t="str">
        <f t="shared" si="163"/>
        <v>TR</v>
      </c>
      <c r="L2590">
        <f t="shared" si="160"/>
        <v>7</v>
      </c>
      <c r="M2590">
        <f t="shared" si="161"/>
        <v>310</v>
      </c>
      <c r="N2590">
        <f t="shared" si="162"/>
        <v>0.10780000000000001</v>
      </c>
    </row>
    <row r="2591" spans="1:14" x14ac:dyDescent="0.35">
      <c r="B2591">
        <v>8</v>
      </c>
      <c r="C2591">
        <v>233</v>
      </c>
      <c r="D2591">
        <v>28</v>
      </c>
      <c r="E2591">
        <v>26</v>
      </c>
      <c r="F2591">
        <v>9.4799999999999995E-2</v>
      </c>
      <c r="G2591">
        <v>5.3E-3</v>
      </c>
      <c r="H2591">
        <v>8.48E-2</v>
      </c>
      <c r="I2591">
        <v>0.10539999999999999</v>
      </c>
      <c r="K2591" t="str">
        <f t="shared" si="163"/>
        <v>TR</v>
      </c>
      <c r="L2591">
        <f t="shared" si="160"/>
        <v>8</v>
      </c>
      <c r="M2591">
        <f t="shared" si="161"/>
        <v>233</v>
      </c>
      <c r="N2591">
        <f t="shared" si="162"/>
        <v>9.4799999999999995E-2</v>
      </c>
    </row>
    <row r="2592" spans="1:14" x14ac:dyDescent="0.35">
      <c r="B2592">
        <v>9</v>
      </c>
      <c r="C2592">
        <v>179</v>
      </c>
      <c r="D2592">
        <v>17</v>
      </c>
      <c r="E2592">
        <v>28</v>
      </c>
      <c r="F2592">
        <v>8.5800000000000001E-2</v>
      </c>
      <c r="G2592">
        <v>5.1999999999999998E-3</v>
      </c>
      <c r="H2592">
        <v>7.5999999999999998E-2</v>
      </c>
      <c r="I2592">
        <v>9.6299999999999997E-2</v>
      </c>
      <c r="K2592" t="str">
        <f t="shared" si="163"/>
        <v>TR</v>
      </c>
      <c r="L2592">
        <f t="shared" si="160"/>
        <v>9</v>
      </c>
      <c r="M2592">
        <f t="shared" si="161"/>
        <v>179</v>
      </c>
      <c r="N2592">
        <f t="shared" si="162"/>
        <v>8.5800000000000001E-2</v>
      </c>
    </row>
    <row r="2593" spans="1:14" x14ac:dyDescent="0.35">
      <c r="B2593">
        <v>10</v>
      </c>
      <c r="C2593">
        <v>134</v>
      </c>
      <c r="D2593">
        <v>5</v>
      </c>
      <c r="E2593">
        <v>28</v>
      </c>
      <c r="F2593">
        <v>8.2600000000000007E-2</v>
      </c>
      <c r="G2593">
        <v>5.1999999999999998E-3</v>
      </c>
      <c r="H2593">
        <v>7.2800000000000004E-2</v>
      </c>
      <c r="I2593">
        <v>9.3100000000000002E-2</v>
      </c>
      <c r="K2593" t="str">
        <f t="shared" si="163"/>
        <v>TR</v>
      </c>
      <c r="L2593">
        <f t="shared" si="160"/>
        <v>10</v>
      </c>
      <c r="M2593">
        <f t="shared" si="161"/>
        <v>134</v>
      </c>
      <c r="N2593">
        <f t="shared" si="162"/>
        <v>8.2600000000000007E-2</v>
      </c>
    </row>
    <row r="2594" spans="1:14" x14ac:dyDescent="0.35">
      <c r="B2594">
        <v>11</v>
      </c>
      <c r="C2594">
        <v>101</v>
      </c>
      <c r="D2594">
        <v>2</v>
      </c>
      <c r="E2594">
        <v>29</v>
      </c>
      <c r="F2594">
        <v>8.1000000000000003E-2</v>
      </c>
      <c r="G2594">
        <v>5.1999999999999998E-3</v>
      </c>
      <c r="H2594">
        <v>7.1099999999999997E-2</v>
      </c>
      <c r="I2594">
        <v>9.1600000000000001E-2</v>
      </c>
      <c r="K2594" t="str">
        <f t="shared" si="163"/>
        <v>TR</v>
      </c>
      <c r="L2594">
        <f t="shared" si="160"/>
        <v>11</v>
      </c>
      <c r="M2594">
        <f t="shared" si="161"/>
        <v>101</v>
      </c>
      <c r="N2594">
        <f t="shared" si="162"/>
        <v>8.1000000000000003E-2</v>
      </c>
    </row>
    <row r="2595" spans="1:14" x14ac:dyDescent="0.35">
      <c r="B2595">
        <v>12</v>
      </c>
      <c r="C2595">
        <v>70</v>
      </c>
      <c r="D2595">
        <v>2</v>
      </c>
      <c r="E2595">
        <v>22</v>
      </c>
      <c r="F2595">
        <v>7.8700000000000006E-2</v>
      </c>
      <c r="G2595">
        <v>5.3E-3</v>
      </c>
      <c r="H2595">
        <v>6.8599999999999994E-2</v>
      </c>
      <c r="I2595">
        <v>8.9499999999999996E-2</v>
      </c>
      <c r="K2595" t="str">
        <f t="shared" si="163"/>
        <v>TR</v>
      </c>
      <c r="L2595">
        <f t="shared" si="160"/>
        <v>12</v>
      </c>
      <c r="M2595">
        <f t="shared" si="161"/>
        <v>70</v>
      </c>
      <c r="N2595">
        <f t="shared" si="162"/>
        <v>7.8700000000000006E-2</v>
      </c>
    </row>
    <row r="2596" spans="1:14" x14ac:dyDescent="0.35">
      <c r="B2596">
        <v>13</v>
      </c>
      <c r="C2596">
        <v>46</v>
      </c>
      <c r="D2596">
        <v>2</v>
      </c>
      <c r="E2596">
        <v>24</v>
      </c>
      <c r="F2596">
        <v>7.5200000000000003E-2</v>
      </c>
      <c r="G2596">
        <v>5.5999999999999999E-3</v>
      </c>
      <c r="H2596">
        <v>6.4699999999999994E-2</v>
      </c>
      <c r="I2596">
        <v>8.6699999999999999E-2</v>
      </c>
      <c r="K2596" t="str">
        <f t="shared" si="163"/>
        <v>TR</v>
      </c>
      <c r="L2596">
        <f t="shared" si="160"/>
        <v>13</v>
      </c>
      <c r="M2596">
        <f t="shared" si="161"/>
        <v>46</v>
      </c>
      <c r="N2596">
        <f t="shared" si="162"/>
        <v>7.5200000000000003E-2</v>
      </c>
    </row>
    <row r="2597" spans="1:14" x14ac:dyDescent="0.35">
      <c r="B2597">
        <v>14</v>
      </c>
      <c r="C2597">
        <v>20</v>
      </c>
      <c r="D2597">
        <v>0</v>
      </c>
      <c r="E2597">
        <v>20</v>
      </c>
      <c r="F2597">
        <v>7.5200000000000003E-2</v>
      </c>
      <c r="G2597">
        <v>5.5999999999999999E-3</v>
      </c>
      <c r="H2597">
        <v>6.4699999999999994E-2</v>
      </c>
      <c r="I2597">
        <v>8.6699999999999999E-2</v>
      </c>
      <c r="K2597" t="str">
        <f t="shared" si="163"/>
        <v>TR</v>
      </c>
      <c r="L2597">
        <f t="shared" si="160"/>
        <v>14</v>
      </c>
      <c r="M2597">
        <f t="shared" si="161"/>
        <v>20</v>
      </c>
      <c r="N2597">
        <f t="shared" si="162"/>
        <v>7.5200000000000003E-2</v>
      </c>
    </row>
    <row r="2598" spans="1:14" x14ac:dyDescent="0.35">
      <c r="A2598" t="s">
        <v>229</v>
      </c>
      <c r="K2598" t="str">
        <f t="shared" si="163"/>
        <v>TT</v>
      </c>
      <c r="L2598">
        <f t="shared" si="160"/>
        <v>0</v>
      </c>
      <c r="M2598">
        <f t="shared" si="161"/>
        <v>0</v>
      </c>
      <c r="N2598">
        <f t="shared" si="162"/>
        <v>0</v>
      </c>
    </row>
    <row r="2599" spans="1:14" x14ac:dyDescent="0.35">
      <c r="B2599">
        <v>1</v>
      </c>
      <c r="C2599">
        <v>880</v>
      </c>
      <c r="D2599">
        <v>447</v>
      </c>
      <c r="E2599">
        <v>69</v>
      </c>
      <c r="F2599">
        <v>0.49199999999999999</v>
      </c>
      <c r="G2599">
        <v>1.6899999999999998E-2</v>
      </c>
      <c r="H2599">
        <v>0.45860000000000001</v>
      </c>
      <c r="I2599">
        <v>0.52459999999999996</v>
      </c>
      <c r="K2599" t="str">
        <f t="shared" si="163"/>
        <v>TT</v>
      </c>
      <c r="L2599">
        <f t="shared" si="160"/>
        <v>1</v>
      </c>
      <c r="M2599">
        <f t="shared" si="161"/>
        <v>880</v>
      </c>
      <c r="N2599">
        <f t="shared" si="162"/>
        <v>0.49199999999999999</v>
      </c>
    </row>
    <row r="2600" spans="1:14" x14ac:dyDescent="0.35">
      <c r="B2600">
        <v>2</v>
      </c>
      <c r="C2600">
        <v>364</v>
      </c>
      <c r="D2600">
        <v>121</v>
      </c>
      <c r="E2600">
        <v>24</v>
      </c>
      <c r="F2600">
        <v>0.32850000000000001</v>
      </c>
      <c r="G2600">
        <v>1.66E-2</v>
      </c>
      <c r="H2600">
        <v>0.29620000000000002</v>
      </c>
      <c r="I2600">
        <v>0.36109999999999998</v>
      </c>
      <c r="K2600" t="str">
        <f t="shared" si="163"/>
        <v>TT</v>
      </c>
      <c r="L2600">
        <f t="shared" si="160"/>
        <v>2</v>
      </c>
      <c r="M2600">
        <f t="shared" si="161"/>
        <v>364</v>
      </c>
      <c r="N2600">
        <f t="shared" si="162"/>
        <v>0.32850000000000001</v>
      </c>
    </row>
    <row r="2601" spans="1:14" x14ac:dyDescent="0.35">
      <c r="B2601">
        <v>3</v>
      </c>
      <c r="C2601">
        <v>219</v>
      </c>
      <c r="D2601">
        <v>62</v>
      </c>
      <c r="E2601">
        <v>12</v>
      </c>
      <c r="F2601">
        <v>0.23549999999999999</v>
      </c>
      <c r="G2601">
        <v>1.55E-2</v>
      </c>
      <c r="H2601">
        <v>0.20569999999999999</v>
      </c>
      <c r="I2601">
        <v>0.26650000000000001</v>
      </c>
      <c r="K2601" t="str">
        <f t="shared" si="163"/>
        <v>TT</v>
      </c>
      <c r="L2601">
        <f t="shared" si="160"/>
        <v>3</v>
      </c>
      <c r="M2601">
        <f t="shared" si="161"/>
        <v>219</v>
      </c>
      <c r="N2601">
        <f t="shared" si="162"/>
        <v>0.23549999999999999</v>
      </c>
    </row>
    <row r="2602" spans="1:14" x14ac:dyDescent="0.35">
      <c r="B2602">
        <v>4</v>
      </c>
      <c r="C2602">
        <v>145</v>
      </c>
      <c r="D2602">
        <v>33</v>
      </c>
      <c r="E2602">
        <v>12</v>
      </c>
      <c r="F2602">
        <v>0.18190000000000001</v>
      </c>
      <c r="G2602">
        <v>1.4500000000000001E-2</v>
      </c>
      <c r="H2602">
        <v>0.15440000000000001</v>
      </c>
      <c r="I2602">
        <v>0.2112</v>
      </c>
      <c r="K2602" t="str">
        <f t="shared" si="163"/>
        <v>TT</v>
      </c>
      <c r="L2602">
        <f t="shared" si="160"/>
        <v>4</v>
      </c>
      <c r="M2602">
        <f t="shared" si="161"/>
        <v>145</v>
      </c>
      <c r="N2602">
        <f t="shared" si="162"/>
        <v>0.18190000000000001</v>
      </c>
    </row>
    <row r="2603" spans="1:14" x14ac:dyDescent="0.35">
      <c r="B2603">
        <v>5</v>
      </c>
      <c r="C2603">
        <v>100</v>
      </c>
      <c r="D2603">
        <v>16</v>
      </c>
      <c r="E2603">
        <v>7</v>
      </c>
      <c r="F2603">
        <v>0.15279999999999999</v>
      </c>
      <c r="G2603">
        <v>1.3899999999999999E-2</v>
      </c>
      <c r="H2603">
        <v>0.12670000000000001</v>
      </c>
      <c r="I2603">
        <v>0.18110000000000001</v>
      </c>
      <c r="K2603" t="str">
        <f t="shared" si="163"/>
        <v>TT</v>
      </c>
      <c r="L2603">
        <f t="shared" si="160"/>
        <v>5</v>
      </c>
      <c r="M2603">
        <f t="shared" si="161"/>
        <v>100</v>
      </c>
      <c r="N2603">
        <f t="shared" si="162"/>
        <v>0.15279999999999999</v>
      </c>
    </row>
    <row r="2604" spans="1:14" x14ac:dyDescent="0.35">
      <c r="B2604">
        <v>6</v>
      </c>
      <c r="C2604">
        <v>77</v>
      </c>
      <c r="D2604">
        <v>9</v>
      </c>
      <c r="E2604">
        <v>9</v>
      </c>
      <c r="F2604">
        <v>0.13489999999999999</v>
      </c>
      <c r="G2604">
        <v>1.35E-2</v>
      </c>
      <c r="H2604">
        <v>0.10979999999999999</v>
      </c>
      <c r="I2604">
        <v>0.16259999999999999</v>
      </c>
      <c r="K2604" t="str">
        <f t="shared" si="163"/>
        <v>TT</v>
      </c>
      <c r="L2604">
        <f t="shared" si="160"/>
        <v>6</v>
      </c>
      <c r="M2604">
        <f t="shared" si="161"/>
        <v>77</v>
      </c>
      <c r="N2604">
        <f t="shared" si="162"/>
        <v>0.13489999999999999</v>
      </c>
    </row>
    <row r="2605" spans="1:14" x14ac:dyDescent="0.35">
      <c r="B2605">
        <v>7</v>
      </c>
      <c r="C2605">
        <v>59</v>
      </c>
      <c r="D2605">
        <v>10</v>
      </c>
      <c r="E2605">
        <v>9</v>
      </c>
      <c r="F2605">
        <v>0.11210000000000001</v>
      </c>
      <c r="G2605">
        <v>1.2999999999999999E-2</v>
      </c>
      <c r="H2605">
        <v>8.8200000000000001E-2</v>
      </c>
      <c r="I2605">
        <v>0.1391</v>
      </c>
      <c r="K2605" t="str">
        <f t="shared" si="163"/>
        <v>TT</v>
      </c>
      <c r="L2605">
        <f t="shared" si="160"/>
        <v>7</v>
      </c>
      <c r="M2605">
        <f t="shared" si="161"/>
        <v>59</v>
      </c>
      <c r="N2605">
        <f t="shared" si="162"/>
        <v>0.11210000000000001</v>
      </c>
    </row>
    <row r="2606" spans="1:14" x14ac:dyDescent="0.35">
      <c r="B2606">
        <v>8</v>
      </c>
      <c r="C2606">
        <v>40</v>
      </c>
      <c r="D2606">
        <v>2</v>
      </c>
      <c r="E2606">
        <v>8</v>
      </c>
      <c r="F2606">
        <v>0.1065</v>
      </c>
      <c r="G2606">
        <v>1.29E-2</v>
      </c>
      <c r="H2606">
        <v>8.2799999999999999E-2</v>
      </c>
      <c r="I2606">
        <v>0.13350000000000001</v>
      </c>
      <c r="K2606" t="str">
        <f t="shared" si="163"/>
        <v>TT</v>
      </c>
      <c r="L2606">
        <f t="shared" si="160"/>
        <v>8</v>
      </c>
      <c r="M2606">
        <f t="shared" si="161"/>
        <v>40</v>
      </c>
      <c r="N2606">
        <f t="shared" si="162"/>
        <v>0.1065</v>
      </c>
    </row>
    <row r="2607" spans="1:14" x14ac:dyDescent="0.35">
      <c r="B2607">
        <v>9</v>
      </c>
      <c r="C2607">
        <v>30</v>
      </c>
      <c r="D2607">
        <v>3</v>
      </c>
      <c r="E2607">
        <v>4</v>
      </c>
      <c r="F2607">
        <v>9.5799999999999996E-2</v>
      </c>
      <c r="G2607">
        <v>1.2999999999999999E-2</v>
      </c>
      <c r="H2607">
        <v>7.2300000000000003E-2</v>
      </c>
      <c r="I2607">
        <v>0.12330000000000001</v>
      </c>
      <c r="K2607" t="str">
        <f t="shared" si="163"/>
        <v>TT</v>
      </c>
      <c r="L2607">
        <f t="shared" si="160"/>
        <v>9</v>
      </c>
      <c r="M2607">
        <f t="shared" si="161"/>
        <v>30</v>
      </c>
      <c r="N2607">
        <f t="shared" si="162"/>
        <v>9.5799999999999996E-2</v>
      </c>
    </row>
    <row r="2608" spans="1:14" x14ac:dyDescent="0.35">
      <c r="B2608">
        <v>10</v>
      </c>
      <c r="C2608">
        <v>23</v>
      </c>
      <c r="D2608">
        <v>0</v>
      </c>
      <c r="E2608">
        <v>8</v>
      </c>
      <c r="F2608">
        <v>9.5799999999999996E-2</v>
      </c>
      <c r="G2608">
        <v>1.2999999999999999E-2</v>
      </c>
      <c r="H2608">
        <v>7.2300000000000003E-2</v>
      </c>
      <c r="I2608">
        <v>0.12330000000000001</v>
      </c>
      <c r="K2608" t="str">
        <f t="shared" si="163"/>
        <v>TT</v>
      </c>
      <c r="L2608">
        <f t="shared" si="160"/>
        <v>10</v>
      </c>
      <c r="M2608">
        <f t="shared" si="161"/>
        <v>23</v>
      </c>
      <c r="N2608">
        <f t="shared" si="162"/>
        <v>9.5799999999999996E-2</v>
      </c>
    </row>
    <row r="2609" spans="1:14" x14ac:dyDescent="0.35">
      <c r="B2609">
        <v>11</v>
      </c>
      <c r="C2609">
        <v>15</v>
      </c>
      <c r="D2609">
        <v>1</v>
      </c>
      <c r="E2609">
        <v>6</v>
      </c>
      <c r="F2609">
        <v>8.9399999999999993E-2</v>
      </c>
      <c r="G2609">
        <v>1.3599999999999999E-2</v>
      </c>
      <c r="H2609">
        <v>6.5100000000000005E-2</v>
      </c>
      <c r="I2609">
        <v>0.11840000000000001</v>
      </c>
      <c r="K2609" t="str">
        <f t="shared" si="163"/>
        <v>TT</v>
      </c>
      <c r="L2609">
        <f t="shared" si="160"/>
        <v>11</v>
      </c>
      <c r="M2609">
        <f t="shared" si="161"/>
        <v>15</v>
      </c>
      <c r="N2609">
        <f t="shared" si="162"/>
        <v>8.9399999999999993E-2</v>
      </c>
    </row>
    <row r="2610" spans="1:14" x14ac:dyDescent="0.35">
      <c r="B2610">
        <v>12</v>
      </c>
      <c r="C2610">
        <v>8</v>
      </c>
      <c r="D2610">
        <v>1</v>
      </c>
      <c r="E2610">
        <v>4</v>
      </c>
      <c r="F2610">
        <v>7.8200000000000006E-2</v>
      </c>
      <c r="G2610">
        <v>1.5900000000000001E-2</v>
      </c>
      <c r="H2610">
        <v>5.0900000000000001E-2</v>
      </c>
      <c r="I2610">
        <v>0.113</v>
      </c>
      <c r="K2610" t="str">
        <f t="shared" si="163"/>
        <v>TT</v>
      </c>
      <c r="L2610">
        <f t="shared" si="160"/>
        <v>12</v>
      </c>
      <c r="M2610">
        <f t="shared" si="161"/>
        <v>8</v>
      </c>
      <c r="N2610">
        <f t="shared" si="162"/>
        <v>7.8200000000000006E-2</v>
      </c>
    </row>
    <row r="2611" spans="1:14" x14ac:dyDescent="0.35">
      <c r="B2611">
        <v>13</v>
      </c>
      <c r="C2611">
        <v>3</v>
      </c>
      <c r="D2611">
        <v>0</v>
      </c>
      <c r="E2611">
        <v>1</v>
      </c>
      <c r="F2611">
        <v>7.8200000000000006E-2</v>
      </c>
      <c r="G2611">
        <v>1.5900000000000001E-2</v>
      </c>
      <c r="H2611">
        <v>5.0900000000000001E-2</v>
      </c>
      <c r="I2611">
        <v>0.113</v>
      </c>
      <c r="K2611" t="str">
        <f t="shared" si="163"/>
        <v>TT</v>
      </c>
      <c r="L2611">
        <f t="shared" si="160"/>
        <v>13</v>
      </c>
      <c r="M2611">
        <f t="shared" si="161"/>
        <v>3</v>
      </c>
      <c r="N2611">
        <f t="shared" si="162"/>
        <v>7.8200000000000006E-2</v>
      </c>
    </row>
    <row r="2612" spans="1:14" x14ac:dyDescent="0.35">
      <c r="B2612">
        <v>14</v>
      </c>
      <c r="C2612">
        <v>2</v>
      </c>
      <c r="D2612">
        <v>0</v>
      </c>
      <c r="E2612">
        <v>2</v>
      </c>
      <c r="F2612">
        <v>7.8200000000000006E-2</v>
      </c>
      <c r="G2612">
        <v>1.5900000000000001E-2</v>
      </c>
      <c r="H2612">
        <v>5.0900000000000001E-2</v>
      </c>
      <c r="I2612">
        <v>0.113</v>
      </c>
      <c r="K2612" t="str">
        <f t="shared" si="163"/>
        <v>TT</v>
      </c>
      <c r="L2612">
        <f t="shared" si="160"/>
        <v>14</v>
      </c>
      <c r="M2612">
        <f t="shared" si="161"/>
        <v>2</v>
      </c>
      <c r="N2612">
        <f t="shared" si="162"/>
        <v>7.8200000000000006E-2</v>
      </c>
    </row>
    <row r="2613" spans="1:14" x14ac:dyDescent="0.35">
      <c r="A2613" t="s">
        <v>230</v>
      </c>
      <c r="K2613" t="str">
        <f t="shared" si="163"/>
        <v>TV</v>
      </c>
      <c r="L2613">
        <f t="shared" si="160"/>
        <v>0</v>
      </c>
      <c r="M2613">
        <f t="shared" si="161"/>
        <v>0</v>
      </c>
      <c r="N2613">
        <f t="shared" si="162"/>
        <v>0</v>
      </c>
    </row>
    <row r="2614" spans="1:14" x14ac:dyDescent="0.35">
      <c r="B2614">
        <v>1</v>
      </c>
      <c r="C2614">
        <v>31</v>
      </c>
      <c r="D2614">
        <v>19</v>
      </c>
      <c r="E2614">
        <v>3</v>
      </c>
      <c r="F2614">
        <v>0.3871</v>
      </c>
      <c r="G2614">
        <v>8.7499999999999994E-2</v>
      </c>
      <c r="H2614">
        <v>0.22009999999999999</v>
      </c>
      <c r="I2614">
        <v>0.55149999999999999</v>
      </c>
      <c r="K2614" t="str">
        <f t="shared" si="163"/>
        <v>TV</v>
      </c>
      <c r="L2614">
        <f t="shared" si="160"/>
        <v>1</v>
      </c>
      <c r="M2614">
        <f t="shared" si="161"/>
        <v>31</v>
      </c>
      <c r="N2614">
        <f t="shared" si="162"/>
        <v>0.3871</v>
      </c>
    </row>
    <row r="2615" spans="1:14" x14ac:dyDescent="0.35">
      <c r="B2615">
        <v>2</v>
      </c>
      <c r="C2615">
        <v>9</v>
      </c>
      <c r="D2615">
        <v>2</v>
      </c>
      <c r="E2615">
        <v>2</v>
      </c>
      <c r="F2615">
        <v>0.30109999999999998</v>
      </c>
      <c r="G2615">
        <v>8.6599999999999996E-2</v>
      </c>
      <c r="H2615">
        <v>0.14649999999999999</v>
      </c>
      <c r="I2615">
        <v>0.47220000000000001</v>
      </c>
      <c r="K2615" t="str">
        <f t="shared" si="163"/>
        <v>TV</v>
      </c>
      <c r="L2615">
        <f t="shared" si="160"/>
        <v>2</v>
      </c>
      <c r="M2615">
        <f t="shared" si="161"/>
        <v>9</v>
      </c>
      <c r="N2615">
        <f t="shared" si="162"/>
        <v>0.30109999999999998</v>
      </c>
    </row>
    <row r="2616" spans="1:14" x14ac:dyDescent="0.35">
      <c r="B2616">
        <v>3</v>
      </c>
      <c r="C2616">
        <v>5</v>
      </c>
      <c r="D2616">
        <v>1</v>
      </c>
      <c r="E2616">
        <v>2</v>
      </c>
      <c r="F2616">
        <v>0.2409</v>
      </c>
      <c r="G2616">
        <v>8.7800000000000003E-2</v>
      </c>
      <c r="H2616">
        <v>9.5299999999999996E-2</v>
      </c>
      <c r="I2616">
        <v>0.4224</v>
      </c>
      <c r="K2616" t="str">
        <f t="shared" si="163"/>
        <v>TV</v>
      </c>
      <c r="L2616">
        <f t="shared" si="160"/>
        <v>3</v>
      </c>
      <c r="M2616">
        <f t="shared" si="161"/>
        <v>5</v>
      </c>
      <c r="N2616">
        <f t="shared" si="162"/>
        <v>0.2409</v>
      </c>
    </row>
    <row r="2617" spans="1:14" x14ac:dyDescent="0.35">
      <c r="B2617">
        <v>6</v>
      </c>
      <c r="C2617">
        <v>2</v>
      </c>
      <c r="D2617">
        <v>1</v>
      </c>
      <c r="E2617">
        <v>1</v>
      </c>
      <c r="F2617">
        <v>0.12039999999999999</v>
      </c>
      <c r="G2617">
        <v>9.5799999999999996E-2</v>
      </c>
      <c r="H2617">
        <v>1.2E-2</v>
      </c>
      <c r="I2617">
        <v>0.36299999999999999</v>
      </c>
      <c r="K2617" t="str">
        <f t="shared" si="163"/>
        <v>TV</v>
      </c>
      <c r="L2617">
        <f t="shared" si="160"/>
        <v>6</v>
      </c>
      <c r="M2617">
        <f t="shared" si="161"/>
        <v>2</v>
      </c>
      <c r="N2617">
        <f t="shared" si="162"/>
        <v>0.12039999999999999</v>
      </c>
    </row>
    <row r="2618" spans="1:14" x14ac:dyDescent="0.35">
      <c r="A2618" t="s">
        <v>231</v>
      </c>
      <c r="K2618" t="str">
        <f t="shared" si="163"/>
        <v>TW</v>
      </c>
      <c r="L2618">
        <f t="shared" si="160"/>
        <v>0</v>
      </c>
      <c r="M2618">
        <f t="shared" si="161"/>
        <v>0</v>
      </c>
      <c r="N2618">
        <f t="shared" si="162"/>
        <v>0</v>
      </c>
    </row>
    <row r="2619" spans="1:14" x14ac:dyDescent="0.35">
      <c r="B2619">
        <v>1</v>
      </c>
      <c r="C2619">
        <v>18095</v>
      </c>
      <c r="D2619" s="1">
        <v>10000</v>
      </c>
      <c r="E2619">
        <v>1180</v>
      </c>
      <c r="F2619">
        <v>0.42849999999999999</v>
      </c>
      <c r="G2619">
        <v>3.7000000000000002E-3</v>
      </c>
      <c r="H2619">
        <v>0.42130000000000001</v>
      </c>
      <c r="I2619">
        <v>0.43569999999999998</v>
      </c>
      <c r="K2619" t="str">
        <f t="shared" si="163"/>
        <v>TW</v>
      </c>
      <c r="L2619">
        <f t="shared" si="160"/>
        <v>1</v>
      </c>
      <c r="M2619">
        <f t="shared" si="161"/>
        <v>18095</v>
      </c>
      <c r="N2619">
        <f t="shared" si="162"/>
        <v>0.42849999999999999</v>
      </c>
    </row>
    <row r="2620" spans="1:14" x14ac:dyDescent="0.35">
      <c r="B2620">
        <v>2</v>
      </c>
      <c r="C2620">
        <v>6574</v>
      </c>
      <c r="D2620">
        <v>2417</v>
      </c>
      <c r="E2620">
        <v>422</v>
      </c>
      <c r="F2620">
        <v>0.27100000000000002</v>
      </c>
      <c r="G2620">
        <v>3.5000000000000001E-3</v>
      </c>
      <c r="H2620">
        <v>0.26419999999999999</v>
      </c>
      <c r="I2620">
        <v>0.2777</v>
      </c>
      <c r="K2620" t="str">
        <f t="shared" si="163"/>
        <v>TW</v>
      </c>
      <c r="L2620">
        <f t="shared" si="160"/>
        <v>2</v>
      </c>
      <c r="M2620">
        <f t="shared" si="161"/>
        <v>6574</v>
      </c>
      <c r="N2620">
        <f t="shared" si="162"/>
        <v>0.27100000000000002</v>
      </c>
    </row>
    <row r="2621" spans="1:14" x14ac:dyDescent="0.35">
      <c r="B2621">
        <v>3</v>
      </c>
      <c r="C2621">
        <v>3735</v>
      </c>
      <c r="D2621">
        <v>961</v>
      </c>
      <c r="E2621">
        <v>336</v>
      </c>
      <c r="F2621">
        <v>0.20119999999999999</v>
      </c>
      <c r="G2621">
        <v>3.2000000000000002E-3</v>
      </c>
      <c r="H2621">
        <v>0.19500000000000001</v>
      </c>
      <c r="I2621">
        <v>0.20760000000000001</v>
      </c>
      <c r="K2621" t="str">
        <f t="shared" si="163"/>
        <v>TW</v>
      </c>
      <c r="L2621">
        <f t="shared" si="160"/>
        <v>3</v>
      </c>
      <c r="M2621">
        <f t="shared" si="161"/>
        <v>3735</v>
      </c>
      <c r="N2621">
        <f t="shared" si="162"/>
        <v>0.20119999999999999</v>
      </c>
    </row>
    <row r="2622" spans="1:14" x14ac:dyDescent="0.35">
      <c r="B2622">
        <v>4</v>
      </c>
      <c r="C2622">
        <v>2438</v>
      </c>
      <c r="D2622">
        <v>504</v>
      </c>
      <c r="E2622">
        <v>207</v>
      </c>
      <c r="F2622">
        <v>0.15959999999999999</v>
      </c>
      <c r="G2622">
        <v>3.0000000000000001E-3</v>
      </c>
      <c r="H2622">
        <v>0.1537</v>
      </c>
      <c r="I2622">
        <v>0.1656</v>
      </c>
      <c r="K2622" t="str">
        <f t="shared" si="163"/>
        <v>TW</v>
      </c>
      <c r="L2622">
        <f t="shared" si="160"/>
        <v>4</v>
      </c>
      <c r="M2622">
        <f t="shared" si="161"/>
        <v>2438</v>
      </c>
      <c r="N2622">
        <f t="shared" si="162"/>
        <v>0.15959999999999999</v>
      </c>
    </row>
    <row r="2623" spans="1:14" x14ac:dyDescent="0.35">
      <c r="B2623">
        <v>5</v>
      </c>
      <c r="C2623">
        <v>1727</v>
      </c>
      <c r="D2623">
        <v>264</v>
      </c>
      <c r="E2623">
        <v>152</v>
      </c>
      <c r="F2623">
        <v>0.13519999999999999</v>
      </c>
      <c r="G2623">
        <v>2.8999999999999998E-3</v>
      </c>
      <c r="H2623">
        <v>0.12959999999999999</v>
      </c>
      <c r="I2623">
        <v>0.14099999999999999</v>
      </c>
      <c r="K2623" t="str">
        <f t="shared" si="163"/>
        <v>TW</v>
      </c>
      <c r="L2623">
        <f t="shared" si="160"/>
        <v>5</v>
      </c>
      <c r="M2623">
        <f t="shared" si="161"/>
        <v>1727</v>
      </c>
      <c r="N2623">
        <f t="shared" si="162"/>
        <v>0.13519999999999999</v>
      </c>
    </row>
    <row r="2624" spans="1:14" x14ac:dyDescent="0.35">
      <c r="B2624">
        <v>6</v>
      </c>
      <c r="C2624">
        <v>1311</v>
      </c>
      <c r="D2624">
        <v>170</v>
      </c>
      <c r="E2624">
        <v>134</v>
      </c>
      <c r="F2624">
        <v>0.1177</v>
      </c>
      <c r="G2624">
        <v>2.8E-3</v>
      </c>
      <c r="H2624">
        <v>0.11219999999999999</v>
      </c>
      <c r="I2624">
        <v>0.12330000000000001</v>
      </c>
      <c r="K2624" t="str">
        <f t="shared" si="163"/>
        <v>TW</v>
      </c>
      <c r="L2624">
        <f t="shared" si="160"/>
        <v>6</v>
      </c>
      <c r="M2624">
        <f t="shared" si="161"/>
        <v>1311</v>
      </c>
      <c r="N2624">
        <f t="shared" si="162"/>
        <v>0.1177</v>
      </c>
    </row>
    <row r="2625" spans="1:14" x14ac:dyDescent="0.35">
      <c r="B2625">
        <v>7</v>
      </c>
      <c r="C2625">
        <v>1007</v>
      </c>
      <c r="D2625">
        <v>93</v>
      </c>
      <c r="E2625">
        <v>112</v>
      </c>
      <c r="F2625">
        <v>0.10680000000000001</v>
      </c>
      <c r="G2625">
        <v>2.8E-3</v>
      </c>
      <c r="H2625">
        <v>0.1014</v>
      </c>
      <c r="I2625">
        <v>0.1124</v>
      </c>
      <c r="K2625" t="str">
        <f t="shared" si="163"/>
        <v>TW</v>
      </c>
      <c r="L2625">
        <f t="shared" si="160"/>
        <v>7</v>
      </c>
      <c r="M2625">
        <f t="shared" si="161"/>
        <v>1007</v>
      </c>
      <c r="N2625">
        <f t="shared" si="162"/>
        <v>0.10680000000000001</v>
      </c>
    </row>
    <row r="2626" spans="1:14" x14ac:dyDescent="0.35">
      <c r="B2626">
        <v>8</v>
      </c>
      <c r="C2626">
        <v>802</v>
      </c>
      <c r="D2626">
        <v>67</v>
      </c>
      <c r="E2626">
        <v>138</v>
      </c>
      <c r="F2626">
        <v>9.7900000000000001E-2</v>
      </c>
      <c r="G2626">
        <v>2.8E-3</v>
      </c>
      <c r="H2626">
        <v>9.2600000000000002E-2</v>
      </c>
      <c r="I2626">
        <v>0.10340000000000001</v>
      </c>
      <c r="K2626" t="str">
        <f t="shared" si="163"/>
        <v>TW</v>
      </c>
      <c r="L2626">
        <f t="shared" si="160"/>
        <v>8</v>
      </c>
      <c r="M2626">
        <f t="shared" si="161"/>
        <v>802</v>
      </c>
      <c r="N2626">
        <f t="shared" si="162"/>
        <v>9.7900000000000001E-2</v>
      </c>
    </row>
    <row r="2627" spans="1:14" x14ac:dyDescent="0.35">
      <c r="B2627">
        <v>9</v>
      </c>
      <c r="C2627">
        <v>597</v>
      </c>
      <c r="D2627">
        <v>63</v>
      </c>
      <c r="E2627">
        <v>77</v>
      </c>
      <c r="F2627">
        <v>8.7599999999999997E-2</v>
      </c>
      <c r="G2627">
        <v>2.8E-3</v>
      </c>
      <c r="H2627">
        <v>8.2299999999999998E-2</v>
      </c>
      <c r="I2627">
        <v>9.3100000000000002E-2</v>
      </c>
      <c r="K2627" t="str">
        <f t="shared" si="163"/>
        <v>TW</v>
      </c>
      <c r="L2627">
        <f t="shared" ref="L2627:L2690" si="164">B2627</f>
        <v>9</v>
      </c>
      <c r="M2627">
        <f t="shared" ref="M2627:M2690" si="165">C2627</f>
        <v>597</v>
      </c>
      <c r="N2627">
        <f t="shared" ref="N2627:N2690" si="166">F2627</f>
        <v>8.7599999999999997E-2</v>
      </c>
    </row>
    <row r="2628" spans="1:14" x14ac:dyDescent="0.35">
      <c r="B2628">
        <v>10</v>
      </c>
      <c r="C2628">
        <v>457</v>
      </c>
      <c r="D2628">
        <v>35</v>
      </c>
      <c r="E2628">
        <v>95</v>
      </c>
      <c r="F2628">
        <v>8.09E-2</v>
      </c>
      <c r="G2628">
        <v>2.8E-3</v>
      </c>
      <c r="H2628">
        <v>7.5499999999999998E-2</v>
      </c>
      <c r="I2628">
        <v>8.6400000000000005E-2</v>
      </c>
      <c r="K2628" t="str">
        <f t="shared" ref="K2628:K2691" si="167">IF(A2628&lt;&gt;"",A2628,K2627)</f>
        <v>TW</v>
      </c>
      <c r="L2628">
        <f t="shared" si="164"/>
        <v>10</v>
      </c>
      <c r="M2628">
        <f t="shared" si="165"/>
        <v>457</v>
      </c>
      <c r="N2628">
        <f t="shared" si="166"/>
        <v>8.09E-2</v>
      </c>
    </row>
    <row r="2629" spans="1:14" x14ac:dyDescent="0.35">
      <c r="B2629">
        <v>11</v>
      </c>
      <c r="C2629">
        <v>327</v>
      </c>
      <c r="D2629">
        <v>13</v>
      </c>
      <c r="E2629">
        <v>84</v>
      </c>
      <c r="F2629">
        <v>7.7700000000000005E-2</v>
      </c>
      <c r="G2629">
        <v>2.8E-3</v>
      </c>
      <c r="H2629">
        <v>7.2300000000000003E-2</v>
      </c>
      <c r="I2629">
        <v>8.3299999999999999E-2</v>
      </c>
      <c r="K2629" t="str">
        <f t="shared" si="167"/>
        <v>TW</v>
      </c>
      <c r="L2629">
        <f t="shared" si="164"/>
        <v>11</v>
      </c>
      <c r="M2629">
        <f t="shared" si="165"/>
        <v>327</v>
      </c>
      <c r="N2629">
        <f t="shared" si="166"/>
        <v>7.7700000000000005E-2</v>
      </c>
    </row>
    <row r="2630" spans="1:14" x14ac:dyDescent="0.35">
      <c r="B2630">
        <v>12</v>
      </c>
      <c r="C2630">
        <v>230</v>
      </c>
      <c r="D2630">
        <v>13</v>
      </c>
      <c r="E2630">
        <v>73</v>
      </c>
      <c r="F2630">
        <v>7.3300000000000004E-2</v>
      </c>
      <c r="G2630">
        <v>2.8999999999999998E-3</v>
      </c>
      <c r="H2630">
        <v>6.7699999999999996E-2</v>
      </c>
      <c r="I2630">
        <v>7.9100000000000004E-2</v>
      </c>
      <c r="K2630" t="str">
        <f t="shared" si="167"/>
        <v>TW</v>
      </c>
      <c r="L2630">
        <f t="shared" si="164"/>
        <v>12</v>
      </c>
      <c r="M2630">
        <f t="shared" si="165"/>
        <v>230</v>
      </c>
      <c r="N2630">
        <f t="shared" si="166"/>
        <v>7.3300000000000004E-2</v>
      </c>
    </row>
    <row r="2631" spans="1:14" x14ac:dyDescent="0.35">
      <c r="B2631">
        <v>13</v>
      </c>
      <c r="C2631">
        <v>144</v>
      </c>
      <c r="D2631">
        <v>4</v>
      </c>
      <c r="E2631">
        <v>63</v>
      </c>
      <c r="F2631">
        <v>7.1199999999999999E-2</v>
      </c>
      <c r="G2631">
        <v>3.0000000000000001E-3</v>
      </c>
      <c r="H2631">
        <v>6.5500000000000003E-2</v>
      </c>
      <c r="I2631">
        <v>7.7200000000000005E-2</v>
      </c>
      <c r="K2631" t="str">
        <f t="shared" si="167"/>
        <v>TW</v>
      </c>
      <c r="L2631">
        <f t="shared" si="164"/>
        <v>13</v>
      </c>
      <c r="M2631">
        <f t="shared" si="165"/>
        <v>144</v>
      </c>
      <c r="N2631">
        <f t="shared" si="166"/>
        <v>7.1199999999999999E-2</v>
      </c>
    </row>
    <row r="2632" spans="1:14" x14ac:dyDescent="0.35">
      <c r="B2632">
        <v>14</v>
      </c>
      <c r="C2632">
        <v>77</v>
      </c>
      <c r="D2632">
        <v>0</v>
      </c>
      <c r="E2632">
        <v>77</v>
      </c>
      <c r="F2632">
        <v>7.1199999999999999E-2</v>
      </c>
      <c r="G2632">
        <v>3.0000000000000001E-3</v>
      </c>
      <c r="H2632">
        <v>6.5500000000000003E-2</v>
      </c>
      <c r="I2632">
        <v>7.7200000000000005E-2</v>
      </c>
      <c r="K2632" t="str">
        <f t="shared" si="167"/>
        <v>TW</v>
      </c>
      <c r="L2632">
        <f t="shared" si="164"/>
        <v>14</v>
      </c>
      <c r="M2632">
        <f t="shared" si="165"/>
        <v>77</v>
      </c>
      <c r="N2632">
        <f t="shared" si="166"/>
        <v>7.1199999999999999E-2</v>
      </c>
    </row>
    <row r="2633" spans="1:14" x14ac:dyDescent="0.35">
      <c r="A2633" t="s">
        <v>232</v>
      </c>
      <c r="K2633" t="str">
        <f t="shared" si="167"/>
        <v>TZ</v>
      </c>
      <c r="L2633">
        <f t="shared" si="164"/>
        <v>0</v>
      </c>
      <c r="M2633">
        <f t="shared" si="165"/>
        <v>0</v>
      </c>
      <c r="N2633">
        <f t="shared" si="166"/>
        <v>0</v>
      </c>
    </row>
    <row r="2634" spans="1:14" x14ac:dyDescent="0.35">
      <c r="B2634">
        <v>1</v>
      </c>
      <c r="C2634">
        <v>1496</v>
      </c>
      <c r="D2634">
        <v>848</v>
      </c>
      <c r="E2634">
        <v>102</v>
      </c>
      <c r="F2634">
        <v>0.43319999999999997</v>
      </c>
      <c r="G2634">
        <v>1.2800000000000001E-2</v>
      </c>
      <c r="H2634">
        <v>0.40789999999999998</v>
      </c>
      <c r="I2634">
        <v>0.45810000000000001</v>
      </c>
      <c r="K2634" t="str">
        <f t="shared" si="167"/>
        <v>TZ</v>
      </c>
      <c r="L2634">
        <f t="shared" si="164"/>
        <v>1</v>
      </c>
      <c r="M2634">
        <f t="shared" si="165"/>
        <v>1496</v>
      </c>
      <c r="N2634">
        <f t="shared" si="166"/>
        <v>0.43319999999999997</v>
      </c>
    </row>
    <row r="2635" spans="1:14" x14ac:dyDescent="0.35">
      <c r="B2635">
        <v>2</v>
      </c>
      <c r="C2635">
        <v>546</v>
      </c>
      <c r="D2635">
        <v>216</v>
      </c>
      <c r="E2635">
        <v>40</v>
      </c>
      <c r="F2635">
        <v>0.26179999999999998</v>
      </c>
      <c r="G2635">
        <v>1.1900000000000001E-2</v>
      </c>
      <c r="H2635">
        <v>0.2387</v>
      </c>
      <c r="I2635">
        <v>0.28539999999999999</v>
      </c>
      <c r="K2635" t="str">
        <f t="shared" si="167"/>
        <v>TZ</v>
      </c>
      <c r="L2635">
        <f t="shared" si="164"/>
        <v>2</v>
      </c>
      <c r="M2635">
        <f t="shared" si="165"/>
        <v>546</v>
      </c>
      <c r="N2635">
        <f t="shared" si="166"/>
        <v>0.26179999999999998</v>
      </c>
    </row>
    <row r="2636" spans="1:14" x14ac:dyDescent="0.35">
      <c r="B2636">
        <v>3</v>
      </c>
      <c r="C2636">
        <v>290</v>
      </c>
      <c r="D2636">
        <v>71</v>
      </c>
      <c r="E2636">
        <v>23</v>
      </c>
      <c r="F2636">
        <v>0.19769999999999999</v>
      </c>
      <c r="G2636">
        <v>1.12E-2</v>
      </c>
      <c r="H2636">
        <v>0.17630000000000001</v>
      </c>
      <c r="I2636">
        <v>0.22</v>
      </c>
      <c r="K2636" t="str">
        <f t="shared" si="167"/>
        <v>TZ</v>
      </c>
      <c r="L2636">
        <f t="shared" si="164"/>
        <v>3</v>
      </c>
      <c r="M2636">
        <f t="shared" si="165"/>
        <v>290</v>
      </c>
      <c r="N2636">
        <f t="shared" si="166"/>
        <v>0.19769999999999999</v>
      </c>
    </row>
    <row r="2637" spans="1:14" x14ac:dyDescent="0.35">
      <c r="B2637">
        <v>4</v>
      </c>
      <c r="C2637">
        <v>196</v>
      </c>
      <c r="D2637">
        <v>49</v>
      </c>
      <c r="E2637">
        <v>19</v>
      </c>
      <c r="F2637">
        <v>0.14829999999999999</v>
      </c>
      <c r="G2637">
        <v>1.04E-2</v>
      </c>
      <c r="H2637">
        <v>0.12859999999999999</v>
      </c>
      <c r="I2637">
        <v>0.16919999999999999</v>
      </c>
      <c r="K2637" t="str">
        <f t="shared" si="167"/>
        <v>TZ</v>
      </c>
      <c r="L2637">
        <f t="shared" si="164"/>
        <v>4</v>
      </c>
      <c r="M2637">
        <f t="shared" si="165"/>
        <v>196</v>
      </c>
      <c r="N2637">
        <f t="shared" si="166"/>
        <v>0.14829999999999999</v>
      </c>
    </row>
    <row r="2638" spans="1:14" x14ac:dyDescent="0.35">
      <c r="B2638">
        <v>5</v>
      </c>
      <c r="C2638">
        <v>128</v>
      </c>
      <c r="D2638">
        <v>18</v>
      </c>
      <c r="E2638">
        <v>13</v>
      </c>
      <c r="F2638">
        <v>0.12740000000000001</v>
      </c>
      <c r="G2638">
        <v>0.01</v>
      </c>
      <c r="H2638">
        <v>0.1086</v>
      </c>
      <c r="I2638">
        <v>0.14779999999999999</v>
      </c>
      <c r="K2638" t="str">
        <f t="shared" si="167"/>
        <v>TZ</v>
      </c>
      <c r="L2638">
        <f t="shared" si="164"/>
        <v>5</v>
      </c>
      <c r="M2638">
        <f t="shared" si="165"/>
        <v>128</v>
      </c>
      <c r="N2638">
        <f t="shared" si="166"/>
        <v>0.12740000000000001</v>
      </c>
    </row>
    <row r="2639" spans="1:14" x14ac:dyDescent="0.35">
      <c r="B2639">
        <v>6</v>
      </c>
      <c r="C2639">
        <v>97</v>
      </c>
      <c r="D2639">
        <v>15</v>
      </c>
      <c r="E2639">
        <v>13</v>
      </c>
      <c r="F2639">
        <v>0.1077</v>
      </c>
      <c r="G2639">
        <v>9.7000000000000003E-3</v>
      </c>
      <c r="H2639">
        <v>8.9700000000000002E-2</v>
      </c>
      <c r="I2639">
        <v>0.12759999999999999</v>
      </c>
      <c r="K2639" t="str">
        <f t="shared" si="167"/>
        <v>TZ</v>
      </c>
      <c r="L2639">
        <f t="shared" si="164"/>
        <v>6</v>
      </c>
      <c r="M2639">
        <f t="shared" si="165"/>
        <v>97</v>
      </c>
      <c r="N2639">
        <f t="shared" si="166"/>
        <v>0.1077</v>
      </c>
    </row>
    <row r="2640" spans="1:14" x14ac:dyDescent="0.35">
      <c r="B2640">
        <v>7</v>
      </c>
      <c r="C2640">
        <v>69</v>
      </c>
      <c r="D2640">
        <v>12</v>
      </c>
      <c r="E2640">
        <v>12</v>
      </c>
      <c r="F2640">
        <v>8.8999999999999996E-2</v>
      </c>
      <c r="G2640">
        <v>9.4000000000000004E-3</v>
      </c>
      <c r="H2640">
        <v>7.17E-2</v>
      </c>
      <c r="I2640">
        <v>0.1085</v>
      </c>
      <c r="K2640" t="str">
        <f t="shared" si="167"/>
        <v>TZ</v>
      </c>
      <c r="L2640">
        <f t="shared" si="164"/>
        <v>7</v>
      </c>
      <c r="M2640">
        <f t="shared" si="165"/>
        <v>69</v>
      </c>
      <c r="N2640">
        <f t="shared" si="166"/>
        <v>8.8999999999999996E-2</v>
      </c>
    </row>
    <row r="2641" spans="1:14" x14ac:dyDescent="0.35">
      <c r="B2641">
        <v>8</v>
      </c>
      <c r="C2641">
        <v>45</v>
      </c>
      <c r="D2641">
        <v>7</v>
      </c>
      <c r="E2641">
        <v>6</v>
      </c>
      <c r="F2641">
        <v>7.51E-2</v>
      </c>
      <c r="G2641">
        <v>9.2999999999999992E-3</v>
      </c>
      <c r="H2641">
        <v>5.8299999999999998E-2</v>
      </c>
      <c r="I2641">
        <v>9.4600000000000004E-2</v>
      </c>
      <c r="K2641" t="str">
        <f t="shared" si="167"/>
        <v>TZ</v>
      </c>
      <c r="L2641">
        <f t="shared" si="164"/>
        <v>8</v>
      </c>
      <c r="M2641">
        <f t="shared" si="165"/>
        <v>45</v>
      </c>
      <c r="N2641">
        <f t="shared" si="166"/>
        <v>7.51E-2</v>
      </c>
    </row>
    <row r="2642" spans="1:14" x14ac:dyDescent="0.35">
      <c r="B2642">
        <v>9</v>
      </c>
      <c r="C2642">
        <v>32</v>
      </c>
      <c r="D2642">
        <v>3</v>
      </c>
      <c r="E2642">
        <v>9</v>
      </c>
      <c r="F2642">
        <v>6.8099999999999994E-2</v>
      </c>
      <c r="G2642">
        <v>9.1999999999999998E-3</v>
      </c>
      <c r="H2642">
        <v>5.1499999999999997E-2</v>
      </c>
      <c r="I2642">
        <v>8.77E-2</v>
      </c>
      <c r="K2642" t="str">
        <f t="shared" si="167"/>
        <v>TZ</v>
      </c>
      <c r="L2642">
        <f t="shared" si="164"/>
        <v>9</v>
      </c>
      <c r="M2642">
        <f t="shared" si="165"/>
        <v>32</v>
      </c>
      <c r="N2642">
        <f t="shared" si="166"/>
        <v>6.8099999999999994E-2</v>
      </c>
    </row>
    <row r="2643" spans="1:14" x14ac:dyDescent="0.35">
      <c r="B2643">
        <v>10</v>
      </c>
      <c r="C2643">
        <v>20</v>
      </c>
      <c r="D2643">
        <v>2</v>
      </c>
      <c r="E2643">
        <v>6</v>
      </c>
      <c r="F2643">
        <v>6.13E-2</v>
      </c>
      <c r="G2643">
        <v>9.4999999999999998E-3</v>
      </c>
      <c r="H2643">
        <v>4.4499999999999998E-2</v>
      </c>
      <c r="I2643">
        <v>8.1699999999999995E-2</v>
      </c>
      <c r="K2643" t="str">
        <f t="shared" si="167"/>
        <v>TZ</v>
      </c>
      <c r="L2643">
        <f t="shared" si="164"/>
        <v>10</v>
      </c>
      <c r="M2643">
        <f t="shared" si="165"/>
        <v>20</v>
      </c>
      <c r="N2643">
        <f t="shared" si="166"/>
        <v>6.13E-2</v>
      </c>
    </row>
    <row r="2644" spans="1:14" x14ac:dyDescent="0.35">
      <c r="B2644">
        <v>11</v>
      </c>
      <c r="C2644">
        <v>12</v>
      </c>
      <c r="D2644">
        <v>2</v>
      </c>
      <c r="E2644">
        <v>3</v>
      </c>
      <c r="F2644">
        <v>5.11E-2</v>
      </c>
      <c r="G2644">
        <v>1.03E-2</v>
      </c>
      <c r="H2644">
        <v>3.3500000000000002E-2</v>
      </c>
      <c r="I2644">
        <v>7.3899999999999993E-2</v>
      </c>
      <c r="K2644" t="str">
        <f t="shared" si="167"/>
        <v>TZ</v>
      </c>
      <c r="L2644">
        <f t="shared" si="164"/>
        <v>11</v>
      </c>
      <c r="M2644">
        <f t="shared" si="165"/>
        <v>12</v>
      </c>
      <c r="N2644">
        <f t="shared" si="166"/>
        <v>5.11E-2</v>
      </c>
    </row>
    <row r="2645" spans="1:14" x14ac:dyDescent="0.35">
      <c r="B2645">
        <v>12</v>
      </c>
      <c r="C2645">
        <v>7</v>
      </c>
      <c r="D2645">
        <v>0</v>
      </c>
      <c r="E2645">
        <v>6</v>
      </c>
      <c r="F2645">
        <v>5.11E-2</v>
      </c>
      <c r="G2645">
        <v>1.03E-2</v>
      </c>
      <c r="H2645">
        <v>3.3500000000000002E-2</v>
      </c>
      <c r="I2645">
        <v>7.3899999999999993E-2</v>
      </c>
      <c r="K2645" t="str">
        <f t="shared" si="167"/>
        <v>TZ</v>
      </c>
      <c r="L2645">
        <f t="shared" si="164"/>
        <v>12</v>
      </c>
      <c r="M2645">
        <f t="shared" si="165"/>
        <v>7</v>
      </c>
      <c r="N2645">
        <f t="shared" si="166"/>
        <v>5.11E-2</v>
      </c>
    </row>
    <row r="2646" spans="1:14" x14ac:dyDescent="0.35">
      <c r="B2646">
        <v>13</v>
      </c>
      <c r="C2646">
        <v>1</v>
      </c>
      <c r="D2646">
        <v>0</v>
      </c>
      <c r="E2646">
        <v>1</v>
      </c>
      <c r="F2646">
        <v>5.11E-2</v>
      </c>
      <c r="G2646">
        <v>1.03E-2</v>
      </c>
      <c r="H2646">
        <v>3.3500000000000002E-2</v>
      </c>
      <c r="I2646">
        <v>7.3899999999999993E-2</v>
      </c>
      <c r="K2646" t="str">
        <f t="shared" si="167"/>
        <v>TZ</v>
      </c>
      <c r="L2646">
        <f t="shared" si="164"/>
        <v>13</v>
      </c>
      <c r="M2646">
        <f t="shared" si="165"/>
        <v>1</v>
      </c>
      <c r="N2646">
        <f t="shared" si="166"/>
        <v>5.11E-2</v>
      </c>
    </row>
    <row r="2647" spans="1:14" x14ac:dyDescent="0.35">
      <c r="A2647" t="s">
        <v>233</v>
      </c>
      <c r="K2647" t="str">
        <f t="shared" si="167"/>
        <v>UA</v>
      </c>
      <c r="L2647">
        <f t="shared" si="164"/>
        <v>0</v>
      </c>
      <c r="M2647">
        <f t="shared" si="165"/>
        <v>0</v>
      </c>
      <c r="N2647">
        <f t="shared" si="166"/>
        <v>0</v>
      </c>
    </row>
    <row r="2648" spans="1:14" x14ac:dyDescent="0.35">
      <c r="B2648">
        <v>1</v>
      </c>
      <c r="C2648">
        <v>1873</v>
      </c>
      <c r="D2648">
        <v>1095</v>
      </c>
      <c r="E2648">
        <v>102</v>
      </c>
      <c r="F2648">
        <v>0.41539999999999999</v>
      </c>
      <c r="G2648">
        <v>1.14E-2</v>
      </c>
      <c r="H2648">
        <v>0.39300000000000002</v>
      </c>
      <c r="I2648">
        <v>0.43759999999999999</v>
      </c>
      <c r="K2648" t="str">
        <f t="shared" si="167"/>
        <v>UA</v>
      </c>
      <c r="L2648">
        <f t="shared" si="164"/>
        <v>1</v>
      </c>
      <c r="M2648">
        <f t="shared" si="165"/>
        <v>1873</v>
      </c>
      <c r="N2648">
        <f t="shared" si="166"/>
        <v>0.41539999999999999</v>
      </c>
    </row>
    <row r="2649" spans="1:14" x14ac:dyDescent="0.35">
      <c r="B2649">
        <v>2</v>
      </c>
      <c r="C2649">
        <v>676</v>
      </c>
      <c r="D2649">
        <v>243</v>
      </c>
      <c r="E2649">
        <v>20</v>
      </c>
      <c r="F2649">
        <v>0.2661</v>
      </c>
      <c r="G2649">
        <v>1.06E-2</v>
      </c>
      <c r="H2649">
        <v>0.2455</v>
      </c>
      <c r="I2649">
        <v>0.28699999999999998</v>
      </c>
      <c r="K2649" t="str">
        <f t="shared" si="167"/>
        <v>UA</v>
      </c>
      <c r="L2649">
        <f t="shared" si="164"/>
        <v>2</v>
      </c>
      <c r="M2649">
        <f t="shared" si="165"/>
        <v>676</v>
      </c>
      <c r="N2649">
        <f t="shared" si="166"/>
        <v>0.2661</v>
      </c>
    </row>
    <row r="2650" spans="1:14" x14ac:dyDescent="0.35">
      <c r="B2650">
        <v>3</v>
      </c>
      <c r="C2650">
        <v>413</v>
      </c>
      <c r="D2650">
        <v>123</v>
      </c>
      <c r="E2650">
        <v>19</v>
      </c>
      <c r="F2650">
        <v>0.18679999999999999</v>
      </c>
      <c r="G2650">
        <v>9.4999999999999998E-3</v>
      </c>
      <c r="H2650">
        <v>0.16850000000000001</v>
      </c>
      <c r="I2650">
        <v>0.2059</v>
      </c>
      <c r="K2650" t="str">
        <f t="shared" si="167"/>
        <v>UA</v>
      </c>
      <c r="L2650">
        <f t="shared" si="164"/>
        <v>3</v>
      </c>
      <c r="M2650">
        <f t="shared" si="165"/>
        <v>413</v>
      </c>
      <c r="N2650">
        <f t="shared" si="166"/>
        <v>0.18679999999999999</v>
      </c>
    </row>
    <row r="2651" spans="1:14" x14ac:dyDescent="0.35">
      <c r="B2651">
        <v>4</v>
      </c>
      <c r="C2651">
        <v>271</v>
      </c>
      <c r="D2651">
        <v>70</v>
      </c>
      <c r="E2651">
        <v>17</v>
      </c>
      <c r="F2651">
        <v>0.1386</v>
      </c>
      <c r="G2651">
        <v>8.6E-3</v>
      </c>
      <c r="H2651">
        <v>0.1221</v>
      </c>
      <c r="I2651">
        <v>0.156</v>
      </c>
      <c r="K2651" t="str">
        <f t="shared" si="167"/>
        <v>UA</v>
      </c>
      <c r="L2651">
        <f t="shared" si="164"/>
        <v>4</v>
      </c>
      <c r="M2651">
        <f t="shared" si="165"/>
        <v>271</v>
      </c>
      <c r="N2651">
        <f t="shared" si="166"/>
        <v>0.1386</v>
      </c>
    </row>
    <row r="2652" spans="1:14" x14ac:dyDescent="0.35">
      <c r="B2652">
        <v>5</v>
      </c>
      <c r="C2652">
        <v>184</v>
      </c>
      <c r="D2652">
        <v>27</v>
      </c>
      <c r="E2652">
        <v>9</v>
      </c>
      <c r="F2652">
        <v>0.1182</v>
      </c>
      <c r="G2652">
        <v>8.2000000000000007E-3</v>
      </c>
      <c r="H2652">
        <v>0.1027</v>
      </c>
      <c r="I2652">
        <v>0.13489999999999999</v>
      </c>
      <c r="K2652" t="str">
        <f t="shared" si="167"/>
        <v>UA</v>
      </c>
      <c r="L2652">
        <f t="shared" si="164"/>
        <v>5</v>
      </c>
      <c r="M2652">
        <f t="shared" si="165"/>
        <v>184</v>
      </c>
      <c r="N2652">
        <f t="shared" si="166"/>
        <v>0.1182</v>
      </c>
    </row>
    <row r="2653" spans="1:14" x14ac:dyDescent="0.35">
      <c r="B2653">
        <v>6</v>
      </c>
      <c r="C2653">
        <v>148</v>
      </c>
      <c r="D2653">
        <v>22</v>
      </c>
      <c r="E2653">
        <v>17</v>
      </c>
      <c r="F2653">
        <v>0.1007</v>
      </c>
      <c r="G2653">
        <v>7.7999999999999996E-3</v>
      </c>
      <c r="H2653">
        <v>8.5999999999999993E-2</v>
      </c>
      <c r="I2653">
        <v>0.1166</v>
      </c>
      <c r="K2653" t="str">
        <f t="shared" si="167"/>
        <v>UA</v>
      </c>
      <c r="L2653">
        <f t="shared" si="164"/>
        <v>6</v>
      </c>
      <c r="M2653">
        <f t="shared" si="165"/>
        <v>148</v>
      </c>
      <c r="N2653">
        <f t="shared" si="166"/>
        <v>0.1007</v>
      </c>
    </row>
    <row r="2654" spans="1:14" x14ac:dyDescent="0.35">
      <c r="B2654">
        <v>7</v>
      </c>
      <c r="C2654">
        <v>109</v>
      </c>
      <c r="D2654">
        <v>20</v>
      </c>
      <c r="E2654">
        <v>8</v>
      </c>
      <c r="F2654">
        <v>8.2199999999999995E-2</v>
      </c>
      <c r="G2654">
        <v>7.4000000000000003E-3</v>
      </c>
      <c r="H2654">
        <v>6.8500000000000005E-2</v>
      </c>
      <c r="I2654">
        <v>9.74E-2</v>
      </c>
      <c r="K2654" t="str">
        <f t="shared" si="167"/>
        <v>UA</v>
      </c>
      <c r="L2654">
        <f t="shared" si="164"/>
        <v>7</v>
      </c>
      <c r="M2654">
        <f t="shared" si="165"/>
        <v>109</v>
      </c>
      <c r="N2654">
        <f t="shared" si="166"/>
        <v>8.2199999999999995E-2</v>
      </c>
    </row>
    <row r="2655" spans="1:14" x14ac:dyDescent="0.35">
      <c r="B2655">
        <v>8</v>
      </c>
      <c r="C2655">
        <v>81</v>
      </c>
      <c r="D2655">
        <v>11</v>
      </c>
      <c r="E2655">
        <v>4</v>
      </c>
      <c r="F2655">
        <v>7.0999999999999994E-2</v>
      </c>
      <c r="G2655">
        <v>7.1000000000000004E-3</v>
      </c>
      <c r="H2655">
        <v>5.79E-2</v>
      </c>
      <c r="I2655">
        <v>8.5800000000000001E-2</v>
      </c>
      <c r="K2655" t="str">
        <f t="shared" si="167"/>
        <v>UA</v>
      </c>
      <c r="L2655">
        <f t="shared" si="164"/>
        <v>8</v>
      </c>
      <c r="M2655">
        <f t="shared" si="165"/>
        <v>81</v>
      </c>
      <c r="N2655">
        <f t="shared" si="166"/>
        <v>7.0999999999999994E-2</v>
      </c>
    </row>
    <row r="2656" spans="1:14" x14ac:dyDescent="0.35">
      <c r="B2656">
        <v>9</v>
      </c>
      <c r="C2656">
        <v>66</v>
      </c>
      <c r="D2656">
        <v>12</v>
      </c>
      <c r="E2656">
        <v>6</v>
      </c>
      <c r="F2656">
        <v>5.8099999999999999E-2</v>
      </c>
      <c r="G2656">
        <v>6.7000000000000002E-3</v>
      </c>
      <c r="H2656">
        <v>4.5900000000000003E-2</v>
      </c>
      <c r="I2656">
        <v>7.2300000000000003E-2</v>
      </c>
      <c r="K2656" t="str">
        <f t="shared" si="167"/>
        <v>UA</v>
      </c>
      <c r="L2656">
        <f t="shared" si="164"/>
        <v>9</v>
      </c>
      <c r="M2656">
        <f t="shared" si="165"/>
        <v>66</v>
      </c>
      <c r="N2656">
        <f t="shared" si="166"/>
        <v>5.8099999999999999E-2</v>
      </c>
    </row>
    <row r="2657" spans="1:14" x14ac:dyDescent="0.35">
      <c r="B2657">
        <v>10</v>
      </c>
      <c r="C2657">
        <v>48</v>
      </c>
      <c r="D2657">
        <v>4</v>
      </c>
      <c r="E2657">
        <v>13</v>
      </c>
      <c r="F2657">
        <v>5.33E-2</v>
      </c>
      <c r="G2657">
        <v>6.6E-3</v>
      </c>
      <c r="H2657">
        <v>4.1399999999999999E-2</v>
      </c>
      <c r="I2657">
        <v>6.7199999999999996E-2</v>
      </c>
      <c r="K2657" t="str">
        <f t="shared" si="167"/>
        <v>UA</v>
      </c>
      <c r="L2657">
        <f t="shared" si="164"/>
        <v>10</v>
      </c>
      <c r="M2657">
        <f t="shared" si="165"/>
        <v>48</v>
      </c>
      <c r="N2657">
        <f t="shared" si="166"/>
        <v>5.33E-2</v>
      </c>
    </row>
    <row r="2658" spans="1:14" x14ac:dyDescent="0.35">
      <c r="B2658">
        <v>11</v>
      </c>
      <c r="C2658">
        <v>31</v>
      </c>
      <c r="D2658">
        <v>5</v>
      </c>
      <c r="E2658">
        <v>12</v>
      </c>
      <c r="F2658">
        <v>4.4699999999999997E-2</v>
      </c>
      <c r="G2658">
        <v>6.4999999999999997E-3</v>
      </c>
      <c r="H2658">
        <v>3.3099999999999997E-2</v>
      </c>
      <c r="I2658">
        <v>5.8799999999999998E-2</v>
      </c>
      <c r="K2658" t="str">
        <f t="shared" si="167"/>
        <v>UA</v>
      </c>
      <c r="L2658">
        <f t="shared" si="164"/>
        <v>11</v>
      </c>
      <c r="M2658">
        <f t="shared" si="165"/>
        <v>31</v>
      </c>
      <c r="N2658">
        <f t="shared" si="166"/>
        <v>4.4699999999999997E-2</v>
      </c>
    </row>
    <row r="2659" spans="1:14" x14ac:dyDescent="0.35">
      <c r="B2659">
        <v>12</v>
      </c>
      <c r="C2659">
        <v>14</v>
      </c>
      <c r="D2659">
        <v>3</v>
      </c>
      <c r="E2659">
        <v>5</v>
      </c>
      <c r="F2659">
        <v>3.5099999999999999E-2</v>
      </c>
      <c r="G2659">
        <v>7.1000000000000004E-3</v>
      </c>
      <c r="H2659">
        <v>2.3E-2</v>
      </c>
      <c r="I2659">
        <v>5.0999999999999997E-2</v>
      </c>
      <c r="K2659" t="str">
        <f t="shared" si="167"/>
        <v>UA</v>
      </c>
      <c r="L2659">
        <f t="shared" si="164"/>
        <v>12</v>
      </c>
      <c r="M2659">
        <f t="shared" si="165"/>
        <v>14</v>
      </c>
      <c r="N2659">
        <f t="shared" si="166"/>
        <v>3.5099999999999999E-2</v>
      </c>
    </row>
    <row r="2660" spans="1:14" x14ac:dyDescent="0.35">
      <c r="B2660">
        <v>13</v>
      </c>
      <c r="C2660">
        <v>6</v>
      </c>
      <c r="D2660">
        <v>1</v>
      </c>
      <c r="E2660">
        <v>3</v>
      </c>
      <c r="F2660">
        <v>2.93E-2</v>
      </c>
      <c r="G2660">
        <v>8.0000000000000002E-3</v>
      </c>
      <c r="H2660">
        <v>1.6400000000000001E-2</v>
      </c>
      <c r="I2660">
        <v>4.8000000000000001E-2</v>
      </c>
      <c r="K2660" t="str">
        <f t="shared" si="167"/>
        <v>UA</v>
      </c>
      <c r="L2660">
        <f t="shared" si="164"/>
        <v>13</v>
      </c>
      <c r="M2660">
        <f t="shared" si="165"/>
        <v>6</v>
      </c>
      <c r="N2660">
        <f t="shared" si="166"/>
        <v>2.93E-2</v>
      </c>
    </row>
    <row r="2661" spans="1:14" x14ac:dyDescent="0.35">
      <c r="B2661">
        <v>14</v>
      </c>
      <c r="C2661">
        <v>2</v>
      </c>
      <c r="D2661">
        <v>0</v>
      </c>
      <c r="E2661">
        <v>2</v>
      </c>
      <c r="F2661">
        <v>2.93E-2</v>
      </c>
      <c r="G2661">
        <v>8.0000000000000002E-3</v>
      </c>
      <c r="H2661">
        <v>1.6400000000000001E-2</v>
      </c>
      <c r="I2661">
        <v>4.8000000000000001E-2</v>
      </c>
      <c r="K2661" t="str">
        <f t="shared" si="167"/>
        <v>UA</v>
      </c>
      <c r="L2661">
        <f t="shared" si="164"/>
        <v>14</v>
      </c>
      <c r="M2661">
        <f t="shared" si="165"/>
        <v>2</v>
      </c>
      <c r="N2661">
        <f t="shared" si="166"/>
        <v>2.93E-2</v>
      </c>
    </row>
    <row r="2662" spans="1:14" x14ac:dyDescent="0.35">
      <c r="A2662" t="s">
        <v>234</v>
      </c>
      <c r="K2662" t="str">
        <f t="shared" si="167"/>
        <v>UG</v>
      </c>
      <c r="L2662">
        <f t="shared" si="164"/>
        <v>0</v>
      </c>
      <c r="M2662">
        <f t="shared" si="165"/>
        <v>0</v>
      </c>
      <c r="N2662">
        <f t="shared" si="166"/>
        <v>0</v>
      </c>
    </row>
    <row r="2663" spans="1:14" x14ac:dyDescent="0.35">
      <c r="B2663">
        <v>1</v>
      </c>
      <c r="C2663">
        <v>746</v>
      </c>
      <c r="D2663">
        <v>488</v>
      </c>
      <c r="E2663">
        <v>49</v>
      </c>
      <c r="F2663">
        <v>0.3458</v>
      </c>
      <c r="G2663">
        <v>1.7399999999999999E-2</v>
      </c>
      <c r="H2663">
        <v>0.31190000000000001</v>
      </c>
      <c r="I2663">
        <v>0.38</v>
      </c>
      <c r="K2663" t="str">
        <f t="shared" si="167"/>
        <v>UG</v>
      </c>
      <c r="L2663">
        <f t="shared" si="164"/>
        <v>1</v>
      </c>
      <c r="M2663">
        <f t="shared" si="165"/>
        <v>746</v>
      </c>
      <c r="N2663">
        <f t="shared" si="166"/>
        <v>0.3458</v>
      </c>
    </row>
    <row r="2664" spans="1:14" x14ac:dyDescent="0.35">
      <c r="B2664">
        <v>2</v>
      </c>
      <c r="C2664">
        <v>209</v>
      </c>
      <c r="D2664">
        <v>91</v>
      </c>
      <c r="E2664">
        <v>16</v>
      </c>
      <c r="F2664">
        <v>0.1953</v>
      </c>
      <c r="G2664">
        <v>1.54E-2</v>
      </c>
      <c r="H2664">
        <v>0.16600000000000001</v>
      </c>
      <c r="I2664">
        <v>0.2263</v>
      </c>
      <c r="K2664" t="str">
        <f t="shared" si="167"/>
        <v>UG</v>
      </c>
      <c r="L2664">
        <f t="shared" si="164"/>
        <v>2</v>
      </c>
      <c r="M2664">
        <f t="shared" si="165"/>
        <v>209</v>
      </c>
      <c r="N2664">
        <f t="shared" si="166"/>
        <v>0.1953</v>
      </c>
    </row>
    <row r="2665" spans="1:14" x14ac:dyDescent="0.35">
      <c r="B2665">
        <v>3</v>
      </c>
      <c r="C2665">
        <v>102</v>
      </c>
      <c r="D2665">
        <v>37</v>
      </c>
      <c r="E2665">
        <v>3</v>
      </c>
      <c r="F2665">
        <v>0.1244</v>
      </c>
      <c r="G2665">
        <v>1.35E-2</v>
      </c>
      <c r="H2665">
        <v>9.9400000000000002E-2</v>
      </c>
      <c r="I2665">
        <v>0.15240000000000001</v>
      </c>
      <c r="K2665" t="str">
        <f t="shared" si="167"/>
        <v>UG</v>
      </c>
      <c r="L2665">
        <f t="shared" si="164"/>
        <v>3</v>
      </c>
      <c r="M2665">
        <f t="shared" si="165"/>
        <v>102</v>
      </c>
      <c r="N2665">
        <f t="shared" si="166"/>
        <v>0.1244</v>
      </c>
    </row>
    <row r="2666" spans="1:14" x14ac:dyDescent="0.35">
      <c r="B2666">
        <v>4</v>
      </c>
      <c r="C2666">
        <v>62</v>
      </c>
      <c r="D2666">
        <v>16</v>
      </c>
      <c r="E2666">
        <v>7</v>
      </c>
      <c r="F2666">
        <v>9.2299999999999993E-2</v>
      </c>
      <c r="G2666">
        <v>1.2200000000000001E-2</v>
      </c>
      <c r="H2666">
        <v>7.0199999999999999E-2</v>
      </c>
      <c r="I2666">
        <v>0.11799999999999999</v>
      </c>
      <c r="K2666" t="str">
        <f t="shared" si="167"/>
        <v>UG</v>
      </c>
      <c r="L2666">
        <f t="shared" si="164"/>
        <v>4</v>
      </c>
      <c r="M2666">
        <f t="shared" si="165"/>
        <v>62</v>
      </c>
      <c r="N2666">
        <f t="shared" si="166"/>
        <v>9.2299999999999993E-2</v>
      </c>
    </row>
    <row r="2667" spans="1:14" x14ac:dyDescent="0.35">
      <c r="B2667">
        <v>5</v>
      </c>
      <c r="C2667">
        <v>39</v>
      </c>
      <c r="D2667">
        <v>7</v>
      </c>
      <c r="E2667">
        <v>4</v>
      </c>
      <c r="F2667">
        <v>7.5700000000000003E-2</v>
      </c>
      <c r="G2667">
        <v>1.15E-2</v>
      </c>
      <c r="H2667">
        <v>5.5300000000000002E-2</v>
      </c>
      <c r="I2667">
        <v>0.1003</v>
      </c>
      <c r="K2667" t="str">
        <f t="shared" si="167"/>
        <v>UG</v>
      </c>
      <c r="L2667">
        <f t="shared" si="164"/>
        <v>5</v>
      </c>
      <c r="M2667">
        <f t="shared" si="165"/>
        <v>39</v>
      </c>
      <c r="N2667">
        <f t="shared" si="166"/>
        <v>7.5700000000000003E-2</v>
      </c>
    </row>
    <row r="2668" spans="1:14" x14ac:dyDescent="0.35">
      <c r="B2668">
        <v>6</v>
      </c>
      <c r="C2668">
        <v>28</v>
      </c>
      <c r="D2668">
        <v>5</v>
      </c>
      <c r="E2668">
        <v>3</v>
      </c>
      <c r="F2668">
        <v>6.2199999999999998E-2</v>
      </c>
      <c r="G2668">
        <v>1.09E-2</v>
      </c>
      <c r="H2668">
        <v>4.3099999999999999E-2</v>
      </c>
      <c r="I2668">
        <v>8.5999999999999993E-2</v>
      </c>
      <c r="K2668" t="str">
        <f t="shared" si="167"/>
        <v>UG</v>
      </c>
      <c r="L2668">
        <f t="shared" si="164"/>
        <v>6</v>
      </c>
      <c r="M2668">
        <f t="shared" si="165"/>
        <v>28</v>
      </c>
      <c r="N2668">
        <f t="shared" si="166"/>
        <v>6.2199999999999998E-2</v>
      </c>
    </row>
    <row r="2669" spans="1:14" x14ac:dyDescent="0.35">
      <c r="B2669">
        <v>7</v>
      </c>
      <c r="C2669">
        <v>20</v>
      </c>
      <c r="D2669">
        <v>0</v>
      </c>
      <c r="E2669">
        <v>5</v>
      </c>
      <c r="F2669">
        <v>6.2199999999999998E-2</v>
      </c>
      <c r="G2669">
        <v>1.09E-2</v>
      </c>
      <c r="H2669">
        <v>4.3099999999999999E-2</v>
      </c>
      <c r="I2669">
        <v>8.5999999999999993E-2</v>
      </c>
      <c r="K2669" t="str">
        <f t="shared" si="167"/>
        <v>UG</v>
      </c>
      <c r="L2669">
        <f t="shared" si="164"/>
        <v>7</v>
      </c>
      <c r="M2669">
        <f t="shared" si="165"/>
        <v>20</v>
      </c>
      <c r="N2669">
        <f t="shared" si="166"/>
        <v>6.2199999999999998E-2</v>
      </c>
    </row>
    <row r="2670" spans="1:14" x14ac:dyDescent="0.35">
      <c r="B2670">
        <v>8</v>
      </c>
      <c r="C2670">
        <v>15</v>
      </c>
      <c r="D2670">
        <v>3</v>
      </c>
      <c r="E2670">
        <v>0</v>
      </c>
      <c r="F2670">
        <v>4.9799999999999997E-2</v>
      </c>
      <c r="G2670">
        <v>1.0800000000000001E-2</v>
      </c>
      <c r="H2670">
        <v>3.15E-2</v>
      </c>
      <c r="I2670">
        <v>7.4099999999999999E-2</v>
      </c>
      <c r="K2670" t="str">
        <f t="shared" si="167"/>
        <v>UG</v>
      </c>
      <c r="L2670">
        <f t="shared" si="164"/>
        <v>8</v>
      </c>
      <c r="M2670">
        <f t="shared" si="165"/>
        <v>15</v>
      </c>
      <c r="N2670">
        <f t="shared" si="166"/>
        <v>4.9799999999999997E-2</v>
      </c>
    </row>
    <row r="2671" spans="1:14" x14ac:dyDescent="0.35">
      <c r="B2671">
        <v>9</v>
      </c>
      <c r="C2671">
        <v>12</v>
      </c>
      <c r="D2671">
        <v>1</v>
      </c>
      <c r="E2671">
        <v>0</v>
      </c>
      <c r="F2671">
        <v>4.5600000000000002E-2</v>
      </c>
      <c r="G2671">
        <v>1.0699999999999999E-2</v>
      </c>
      <c r="H2671">
        <v>2.7799999999999998E-2</v>
      </c>
      <c r="I2671">
        <v>6.9900000000000004E-2</v>
      </c>
      <c r="K2671" t="str">
        <f t="shared" si="167"/>
        <v>UG</v>
      </c>
      <c r="L2671">
        <f t="shared" si="164"/>
        <v>9</v>
      </c>
      <c r="M2671">
        <f t="shared" si="165"/>
        <v>12</v>
      </c>
      <c r="N2671">
        <f t="shared" si="166"/>
        <v>4.5600000000000002E-2</v>
      </c>
    </row>
    <row r="2672" spans="1:14" x14ac:dyDescent="0.35">
      <c r="B2672">
        <v>10</v>
      </c>
      <c r="C2672">
        <v>11</v>
      </c>
      <c r="D2672">
        <v>0</v>
      </c>
      <c r="E2672">
        <v>2</v>
      </c>
      <c r="F2672">
        <v>4.5600000000000002E-2</v>
      </c>
      <c r="G2672">
        <v>1.0699999999999999E-2</v>
      </c>
      <c r="H2672">
        <v>2.7799999999999998E-2</v>
      </c>
      <c r="I2672">
        <v>6.9900000000000004E-2</v>
      </c>
      <c r="K2672" t="str">
        <f t="shared" si="167"/>
        <v>UG</v>
      </c>
      <c r="L2672">
        <f t="shared" si="164"/>
        <v>10</v>
      </c>
      <c r="M2672">
        <f t="shared" si="165"/>
        <v>11</v>
      </c>
      <c r="N2672">
        <f t="shared" si="166"/>
        <v>4.5600000000000002E-2</v>
      </c>
    </row>
    <row r="2673" spans="1:14" x14ac:dyDescent="0.35">
      <c r="B2673">
        <v>11</v>
      </c>
      <c r="C2673">
        <v>9</v>
      </c>
      <c r="D2673">
        <v>3</v>
      </c>
      <c r="E2673">
        <v>2</v>
      </c>
      <c r="F2673">
        <v>3.04E-2</v>
      </c>
      <c r="G2673">
        <v>1.01E-2</v>
      </c>
      <c r="H2673">
        <v>1.49E-2</v>
      </c>
      <c r="I2673">
        <v>5.5100000000000003E-2</v>
      </c>
      <c r="K2673" t="str">
        <f t="shared" si="167"/>
        <v>UG</v>
      </c>
      <c r="L2673">
        <f t="shared" si="164"/>
        <v>11</v>
      </c>
      <c r="M2673">
        <f t="shared" si="165"/>
        <v>9</v>
      </c>
      <c r="N2673">
        <f t="shared" si="166"/>
        <v>3.04E-2</v>
      </c>
    </row>
    <row r="2674" spans="1:14" x14ac:dyDescent="0.35">
      <c r="B2674">
        <v>12</v>
      </c>
      <c r="C2674">
        <v>4</v>
      </c>
      <c r="D2674">
        <v>1</v>
      </c>
      <c r="E2674">
        <v>2</v>
      </c>
      <c r="F2674">
        <v>2.2800000000000001E-2</v>
      </c>
      <c r="G2674">
        <v>0.01</v>
      </c>
      <c r="H2674">
        <v>8.6999999999999994E-3</v>
      </c>
      <c r="I2674">
        <v>4.9399999999999999E-2</v>
      </c>
      <c r="K2674" t="str">
        <f t="shared" si="167"/>
        <v>UG</v>
      </c>
      <c r="L2674">
        <f t="shared" si="164"/>
        <v>12</v>
      </c>
      <c r="M2674">
        <f t="shared" si="165"/>
        <v>4</v>
      </c>
      <c r="N2674">
        <f t="shared" si="166"/>
        <v>2.2800000000000001E-2</v>
      </c>
    </row>
    <row r="2675" spans="1:14" x14ac:dyDescent="0.35">
      <c r="B2675">
        <v>13</v>
      </c>
      <c r="C2675">
        <v>1</v>
      </c>
      <c r="D2675">
        <v>0</v>
      </c>
      <c r="E2675">
        <v>1</v>
      </c>
      <c r="F2675">
        <v>2.2800000000000001E-2</v>
      </c>
      <c r="G2675">
        <v>0.01</v>
      </c>
      <c r="H2675">
        <v>8.6999999999999994E-3</v>
      </c>
      <c r="I2675">
        <v>4.9399999999999999E-2</v>
      </c>
      <c r="K2675" t="str">
        <f t="shared" si="167"/>
        <v>UG</v>
      </c>
      <c r="L2675">
        <f t="shared" si="164"/>
        <v>13</v>
      </c>
      <c r="M2675">
        <f t="shared" si="165"/>
        <v>1</v>
      </c>
      <c r="N2675">
        <f t="shared" si="166"/>
        <v>2.2800000000000001E-2</v>
      </c>
    </row>
    <row r="2676" spans="1:14" x14ac:dyDescent="0.35">
      <c r="A2676" t="s">
        <v>235</v>
      </c>
      <c r="K2676" t="str">
        <f t="shared" si="167"/>
        <v>UM</v>
      </c>
      <c r="L2676">
        <f t="shared" si="164"/>
        <v>0</v>
      </c>
      <c r="M2676">
        <f t="shared" si="165"/>
        <v>0</v>
      </c>
      <c r="N2676">
        <f t="shared" si="166"/>
        <v>0</v>
      </c>
    </row>
    <row r="2677" spans="1:14" x14ac:dyDescent="0.35">
      <c r="B2677">
        <v>1</v>
      </c>
      <c r="C2677">
        <v>39</v>
      </c>
      <c r="D2677">
        <v>33</v>
      </c>
      <c r="E2677">
        <v>1</v>
      </c>
      <c r="F2677">
        <v>0.15379999999999999</v>
      </c>
      <c r="G2677">
        <v>5.7799999999999997E-2</v>
      </c>
      <c r="H2677">
        <v>6.2399999999999997E-2</v>
      </c>
      <c r="I2677">
        <v>0.28270000000000001</v>
      </c>
      <c r="K2677" t="str">
        <f t="shared" si="167"/>
        <v>UM</v>
      </c>
      <c r="L2677">
        <f t="shared" si="164"/>
        <v>1</v>
      </c>
      <c r="M2677">
        <f t="shared" si="165"/>
        <v>39</v>
      </c>
      <c r="N2677">
        <f t="shared" si="166"/>
        <v>0.15379999999999999</v>
      </c>
    </row>
    <row r="2678" spans="1:14" x14ac:dyDescent="0.35">
      <c r="B2678">
        <v>2</v>
      </c>
      <c r="C2678">
        <v>5</v>
      </c>
      <c r="D2678">
        <v>2</v>
      </c>
      <c r="E2678">
        <v>1</v>
      </c>
      <c r="F2678">
        <v>9.2299999999999993E-2</v>
      </c>
      <c r="G2678">
        <v>4.8399999999999999E-2</v>
      </c>
      <c r="H2678">
        <v>2.5600000000000001E-2</v>
      </c>
      <c r="I2678">
        <v>0.21260000000000001</v>
      </c>
      <c r="K2678" t="str">
        <f t="shared" si="167"/>
        <v>UM</v>
      </c>
      <c r="L2678">
        <f t="shared" si="164"/>
        <v>2</v>
      </c>
      <c r="M2678">
        <f t="shared" si="165"/>
        <v>5</v>
      </c>
      <c r="N2678">
        <f t="shared" si="166"/>
        <v>9.2299999999999993E-2</v>
      </c>
    </row>
    <row r="2679" spans="1:14" x14ac:dyDescent="0.35">
      <c r="B2679">
        <v>3</v>
      </c>
      <c r="C2679">
        <v>2</v>
      </c>
      <c r="D2679">
        <v>1</v>
      </c>
      <c r="E2679">
        <v>0</v>
      </c>
      <c r="F2679">
        <v>4.6199999999999998E-2</v>
      </c>
      <c r="G2679">
        <v>4.0599999999999997E-2</v>
      </c>
      <c r="H2679">
        <v>4.5999999999999999E-3</v>
      </c>
      <c r="I2679">
        <v>0.17280000000000001</v>
      </c>
      <c r="K2679" t="str">
        <f t="shared" si="167"/>
        <v>UM</v>
      </c>
      <c r="L2679">
        <f t="shared" si="164"/>
        <v>3</v>
      </c>
      <c r="M2679">
        <f t="shared" si="165"/>
        <v>2</v>
      </c>
      <c r="N2679">
        <f t="shared" si="166"/>
        <v>4.6199999999999998E-2</v>
      </c>
    </row>
    <row r="2680" spans="1:14" x14ac:dyDescent="0.35">
      <c r="B2680">
        <v>5</v>
      </c>
      <c r="C2680">
        <v>1</v>
      </c>
      <c r="D2680">
        <v>1</v>
      </c>
      <c r="E2680">
        <v>0</v>
      </c>
      <c r="F2680">
        <v>0</v>
      </c>
      <c r="G2680" t="s">
        <v>0</v>
      </c>
      <c r="H2680" t="s">
        <v>0</v>
      </c>
      <c r="I2680" t="s">
        <v>0</v>
      </c>
      <c r="K2680" t="str">
        <f t="shared" si="167"/>
        <v>UM</v>
      </c>
      <c r="L2680">
        <f t="shared" si="164"/>
        <v>5</v>
      </c>
      <c r="M2680">
        <f t="shared" si="165"/>
        <v>1</v>
      </c>
      <c r="N2680">
        <f t="shared" si="166"/>
        <v>0</v>
      </c>
    </row>
    <row r="2681" spans="1:14" x14ac:dyDescent="0.35">
      <c r="A2681" t="s">
        <v>236</v>
      </c>
      <c r="K2681" t="str">
        <f t="shared" si="167"/>
        <v>US</v>
      </c>
      <c r="L2681">
        <f t="shared" si="164"/>
        <v>0</v>
      </c>
      <c r="M2681">
        <f t="shared" si="165"/>
        <v>0</v>
      </c>
      <c r="N2681">
        <f t="shared" si="166"/>
        <v>0</v>
      </c>
    </row>
    <row r="2682" spans="1:14" x14ac:dyDescent="0.35">
      <c r="B2682">
        <v>1</v>
      </c>
      <c r="C2682">
        <v>27672</v>
      </c>
      <c r="D2682" s="1">
        <v>16000</v>
      </c>
      <c r="E2682">
        <v>1998</v>
      </c>
      <c r="F2682">
        <v>0.433</v>
      </c>
      <c r="G2682">
        <v>3.0000000000000001E-3</v>
      </c>
      <c r="H2682">
        <v>0.42720000000000002</v>
      </c>
      <c r="I2682">
        <v>0.43890000000000001</v>
      </c>
      <c r="K2682" t="str">
        <f t="shared" si="167"/>
        <v>US</v>
      </c>
      <c r="L2682">
        <f t="shared" si="164"/>
        <v>1</v>
      </c>
      <c r="M2682">
        <f t="shared" si="165"/>
        <v>27672</v>
      </c>
      <c r="N2682">
        <f t="shared" si="166"/>
        <v>0.433</v>
      </c>
    </row>
    <row r="2683" spans="1:14" x14ac:dyDescent="0.35">
      <c r="B2683">
        <v>2</v>
      </c>
      <c r="C2683">
        <v>9985</v>
      </c>
      <c r="D2683">
        <v>3332</v>
      </c>
      <c r="E2683">
        <v>640</v>
      </c>
      <c r="F2683">
        <v>0.28849999999999998</v>
      </c>
      <c r="G2683">
        <v>2.8E-3</v>
      </c>
      <c r="H2683">
        <v>0.28299999999999997</v>
      </c>
      <c r="I2683">
        <v>0.29409999999999997</v>
      </c>
      <c r="K2683" t="str">
        <f t="shared" si="167"/>
        <v>US</v>
      </c>
      <c r="L2683">
        <f t="shared" si="164"/>
        <v>2</v>
      </c>
      <c r="M2683">
        <f t="shared" si="165"/>
        <v>9985</v>
      </c>
      <c r="N2683">
        <f t="shared" si="166"/>
        <v>0.28849999999999998</v>
      </c>
    </row>
    <row r="2684" spans="1:14" x14ac:dyDescent="0.35">
      <c r="B2684">
        <v>3</v>
      </c>
      <c r="C2684">
        <v>6013</v>
      </c>
      <c r="D2684">
        <v>1423</v>
      </c>
      <c r="E2684">
        <v>436</v>
      </c>
      <c r="F2684">
        <v>0.2203</v>
      </c>
      <c r="G2684">
        <v>2.7000000000000001E-3</v>
      </c>
      <c r="H2684">
        <v>0.215</v>
      </c>
      <c r="I2684">
        <v>0.22550000000000001</v>
      </c>
      <c r="K2684" t="str">
        <f t="shared" si="167"/>
        <v>US</v>
      </c>
      <c r="L2684">
        <f t="shared" si="164"/>
        <v>3</v>
      </c>
      <c r="M2684">
        <f t="shared" si="165"/>
        <v>6013</v>
      </c>
      <c r="N2684">
        <f t="shared" si="166"/>
        <v>0.2203</v>
      </c>
    </row>
    <row r="2685" spans="1:14" x14ac:dyDescent="0.35">
      <c r="B2685">
        <v>4</v>
      </c>
      <c r="C2685">
        <v>4154</v>
      </c>
      <c r="D2685">
        <v>746</v>
      </c>
      <c r="E2685">
        <v>338</v>
      </c>
      <c r="F2685">
        <v>0.1807</v>
      </c>
      <c r="G2685">
        <v>2.5999999999999999E-3</v>
      </c>
      <c r="H2685">
        <v>0.1757</v>
      </c>
      <c r="I2685">
        <v>0.18579999999999999</v>
      </c>
      <c r="K2685" t="str">
        <f t="shared" si="167"/>
        <v>US</v>
      </c>
      <c r="L2685">
        <f t="shared" si="164"/>
        <v>4</v>
      </c>
      <c r="M2685">
        <f t="shared" si="165"/>
        <v>4154</v>
      </c>
      <c r="N2685">
        <f t="shared" si="166"/>
        <v>0.1807</v>
      </c>
    </row>
    <row r="2686" spans="1:14" x14ac:dyDescent="0.35">
      <c r="B2686">
        <v>5</v>
      </c>
      <c r="C2686">
        <v>3070</v>
      </c>
      <c r="D2686">
        <v>456</v>
      </c>
      <c r="E2686">
        <v>234</v>
      </c>
      <c r="F2686">
        <v>0.15390000000000001</v>
      </c>
      <c r="G2686">
        <v>2.5000000000000001E-3</v>
      </c>
      <c r="H2686">
        <v>0.14899999999999999</v>
      </c>
      <c r="I2686">
        <v>0.15870000000000001</v>
      </c>
      <c r="K2686" t="str">
        <f t="shared" si="167"/>
        <v>US</v>
      </c>
      <c r="L2686">
        <f t="shared" si="164"/>
        <v>5</v>
      </c>
      <c r="M2686">
        <f t="shared" si="165"/>
        <v>3070</v>
      </c>
      <c r="N2686">
        <f t="shared" si="166"/>
        <v>0.15390000000000001</v>
      </c>
    </row>
    <row r="2687" spans="1:14" x14ac:dyDescent="0.35">
      <c r="B2687">
        <v>6</v>
      </c>
      <c r="C2687">
        <v>2380</v>
      </c>
      <c r="D2687">
        <v>276</v>
      </c>
      <c r="E2687">
        <v>212</v>
      </c>
      <c r="F2687">
        <v>0.13600000000000001</v>
      </c>
      <c r="G2687">
        <v>2.3999999999999998E-3</v>
      </c>
      <c r="H2687">
        <v>0.1313</v>
      </c>
      <c r="I2687">
        <v>0.14080000000000001</v>
      </c>
      <c r="K2687" t="str">
        <f t="shared" si="167"/>
        <v>US</v>
      </c>
      <c r="L2687">
        <f t="shared" si="164"/>
        <v>6</v>
      </c>
      <c r="M2687">
        <f t="shared" si="165"/>
        <v>2380</v>
      </c>
      <c r="N2687">
        <f t="shared" si="166"/>
        <v>0.13600000000000001</v>
      </c>
    </row>
    <row r="2688" spans="1:14" x14ac:dyDescent="0.35">
      <c r="B2688">
        <v>7</v>
      </c>
      <c r="C2688">
        <v>1892</v>
      </c>
      <c r="D2688">
        <v>193</v>
      </c>
      <c r="E2688">
        <v>177</v>
      </c>
      <c r="F2688">
        <v>0.1221</v>
      </c>
      <c r="G2688">
        <v>2.3999999999999998E-3</v>
      </c>
      <c r="H2688">
        <v>0.1176</v>
      </c>
      <c r="I2688">
        <v>0.1268</v>
      </c>
      <c r="K2688" t="str">
        <f t="shared" si="167"/>
        <v>US</v>
      </c>
      <c r="L2688">
        <f t="shared" si="164"/>
        <v>7</v>
      </c>
      <c r="M2688">
        <f t="shared" si="165"/>
        <v>1892</v>
      </c>
      <c r="N2688">
        <f t="shared" si="166"/>
        <v>0.1221</v>
      </c>
    </row>
    <row r="2689" spans="1:14" x14ac:dyDescent="0.35">
      <c r="B2689">
        <v>8</v>
      </c>
      <c r="C2689">
        <v>1522</v>
      </c>
      <c r="D2689">
        <v>110</v>
      </c>
      <c r="E2689">
        <v>218</v>
      </c>
      <c r="F2689">
        <v>0.1133</v>
      </c>
      <c r="G2689">
        <v>2.3E-3</v>
      </c>
      <c r="H2689">
        <v>0.10879999999999999</v>
      </c>
      <c r="I2689">
        <v>0.1179</v>
      </c>
      <c r="K2689" t="str">
        <f t="shared" si="167"/>
        <v>US</v>
      </c>
      <c r="L2689">
        <f t="shared" si="164"/>
        <v>8</v>
      </c>
      <c r="M2689">
        <f t="shared" si="165"/>
        <v>1522</v>
      </c>
      <c r="N2689">
        <f t="shared" si="166"/>
        <v>0.1133</v>
      </c>
    </row>
    <row r="2690" spans="1:14" x14ac:dyDescent="0.35">
      <c r="B2690">
        <v>9</v>
      </c>
      <c r="C2690">
        <v>1194</v>
      </c>
      <c r="D2690">
        <v>82</v>
      </c>
      <c r="E2690">
        <v>199</v>
      </c>
      <c r="F2690">
        <v>0.1055</v>
      </c>
      <c r="G2690">
        <v>2.3E-3</v>
      </c>
      <c r="H2690">
        <v>0.10100000000000001</v>
      </c>
      <c r="I2690">
        <v>0.1101</v>
      </c>
      <c r="K2690" t="str">
        <f t="shared" si="167"/>
        <v>US</v>
      </c>
      <c r="L2690">
        <f t="shared" si="164"/>
        <v>9</v>
      </c>
      <c r="M2690">
        <f t="shared" si="165"/>
        <v>1194</v>
      </c>
      <c r="N2690">
        <f t="shared" si="166"/>
        <v>0.1055</v>
      </c>
    </row>
    <row r="2691" spans="1:14" x14ac:dyDescent="0.35">
      <c r="B2691">
        <v>10</v>
      </c>
      <c r="C2691">
        <v>913</v>
      </c>
      <c r="D2691">
        <v>61</v>
      </c>
      <c r="E2691">
        <v>193</v>
      </c>
      <c r="F2691">
        <v>9.8500000000000004E-2</v>
      </c>
      <c r="G2691">
        <v>2.3E-3</v>
      </c>
      <c r="H2691">
        <v>9.4E-2</v>
      </c>
      <c r="I2691">
        <v>0.1031</v>
      </c>
      <c r="K2691" t="str">
        <f t="shared" si="167"/>
        <v>US</v>
      </c>
      <c r="L2691">
        <f t="shared" ref="L2691:L2754" si="168">B2691</f>
        <v>10</v>
      </c>
      <c r="M2691">
        <f t="shared" ref="M2691:M2754" si="169">C2691</f>
        <v>913</v>
      </c>
      <c r="N2691">
        <f t="shared" ref="N2691:N2754" si="170">F2691</f>
        <v>9.8500000000000004E-2</v>
      </c>
    </row>
    <row r="2692" spans="1:14" x14ac:dyDescent="0.35">
      <c r="B2692">
        <v>11</v>
      </c>
      <c r="C2692">
        <v>659</v>
      </c>
      <c r="D2692">
        <v>32</v>
      </c>
      <c r="E2692">
        <v>193</v>
      </c>
      <c r="F2692">
        <v>9.3700000000000006E-2</v>
      </c>
      <c r="G2692">
        <v>2.3999999999999998E-3</v>
      </c>
      <c r="H2692">
        <v>8.9099999999999999E-2</v>
      </c>
      <c r="I2692">
        <v>9.8400000000000001E-2</v>
      </c>
      <c r="K2692" t="str">
        <f t="shared" ref="K2692:K2755" si="171">IF(A2692&lt;&gt;"",A2692,K2691)</f>
        <v>US</v>
      </c>
      <c r="L2692">
        <f t="shared" si="168"/>
        <v>11</v>
      </c>
      <c r="M2692">
        <f t="shared" si="169"/>
        <v>659</v>
      </c>
      <c r="N2692">
        <f t="shared" si="170"/>
        <v>9.3700000000000006E-2</v>
      </c>
    </row>
    <row r="2693" spans="1:14" x14ac:dyDescent="0.35">
      <c r="B2693">
        <v>12</v>
      </c>
      <c r="C2693">
        <v>434</v>
      </c>
      <c r="D2693">
        <v>21</v>
      </c>
      <c r="E2693">
        <v>134</v>
      </c>
      <c r="F2693">
        <v>8.9200000000000002E-2</v>
      </c>
      <c r="G2693">
        <v>2.5000000000000001E-3</v>
      </c>
      <c r="H2693">
        <v>8.4400000000000003E-2</v>
      </c>
      <c r="I2693">
        <v>9.4100000000000003E-2</v>
      </c>
      <c r="K2693" t="str">
        <f t="shared" si="171"/>
        <v>US</v>
      </c>
      <c r="L2693">
        <f t="shared" si="168"/>
        <v>12</v>
      </c>
      <c r="M2693">
        <f t="shared" si="169"/>
        <v>434</v>
      </c>
      <c r="N2693">
        <f t="shared" si="170"/>
        <v>8.9200000000000002E-2</v>
      </c>
    </row>
    <row r="2694" spans="1:14" x14ac:dyDescent="0.35">
      <c r="B2694">
        <v>13</v>
      </c>
      <c r="C2694">
        <v>279</v>
      </c>
      <c r="D2694">
        <v>12</v>
      </c>
      <c r="E2694">
        <v>133</v>
      </c>
      <c r="F2694">
        <v>8.5300000000000001E-2</v>
      </c>
      <c r="G2694">
        <v>2.5999999999999999E-3</v>
      </c>
      <c r="H2694">
        <v>8.0299999999999996E-2</v>
      </c>
      <c r="I2694">
        <v>9.0499999999999997E-2</v>
      </c>
      <c r="K2694" t="str">
        <f t="shared" si="171"/>
        <v>US</v>
      </c>
      <c r="L2694">
        <f t="shared" si="168"/>
        <v>13</v>
      </c>
      <c r="M2694">
        <f t="shared" si="169"/>
        <v>279</v>
      </c>
      <c r="N2694">
        <f t="shared" si="170"/>
        <v>8.5300000000000001E-2</v>
      </c>
    </row>
    <row r="2695" spans="1:14" x14ac:dyDescent="0.35">
      <c r="B2695">
        <v>14</v>
      </c>
      <c r="C2695">
        <v>134</v>
      </c>
      <c r="D2695">
        <v>0</v>
      </c>
      <c r="E2695">
        <v>134</v>
      </c>
      <c r="F2695">
        <v>8.5300000000000001E-2</v>
      </c>
      <c r="G2695">
        <v>2.5999999999999999E-3</v>
      </c>
      <c r="H2695">
        <v>8.0299999999999996E-2</v>
      </c>
      <c r="I2695">
        <v>9.0499999999999997E-2</v>
      </c>
      <c r="K2695" t="str">
        <f t="shared" si="171"/>
        <v>US</v>
      </c>
      <c r="L2695">
        <f t="shared" si="168"/>
        <v>14</v>
      </c>
      <c r="M2695">
        <f t="shared" si="169"/>
        <v>134</v>
      </c>
      <c r="N2695">
        <f t="shared" si="170"/>
        <v>8.5300000000000001E-2</v>
      </c>
    </row>
    <row r="2696" spans="1:14" x14ac:dyDescent="0.35">
      <c r="A2696" t="s">
        <v>237</v>
      </c>
      <c r="K2696" t="str">
        <f t="shared" si="171"/>
        <v>UY</v>
      </c>
      <c r="L2696">
        <f t="shared" si="168"/>
        <v>0</v>
      </c>
      <c r="M2696">
        <f t="shared" si="169"/>
        <v>0</v>
      </c>
      <c r="N2696">
        <f t="shared" si="170"/>
        <v>0</v>
      </c>
    </row>
    <row r="2697" spans="1:14" x14ac:dyDescent="0.35">
      <c r="B2697">
        <v>1</v>
      </c>
      <c r="C2697">
        <v>989</v>
      </c>
      <c r="D2697">
        <v>504</v>
      </c>
      <c r="E2697">
        <v>69</v>
      </c>
      <c r="F2697">
        <v>0.4904</v>
      </c>
      <c r="G2697">
        <v>1.5900000000000001E-2</v>
      </c>
      <c r="H2697">
        <v>0.45889999999999997</v>
      </c>
      <c r="I2697">
        <v>0.52110000000000001</v>
      </c>
      <c r="K2697" t="str">
        <f t="shared" si="171"/>
        <v>UY</v>
      </c>
      <c r="L2697">
        <f t="shared" si="168"/>
        <v>1</v>
      </c>
      <c r="M2697">
        <f t="shared" si="169"/>
        <v>989</v>
      </c>
      <c r="N2697">
        <f t="shared" si="170"/>
        <v>0.4904</v>
      </c>
    </row>
    <row r="2698" spans="1:14" x14ac:dyDescent="0.35">
      <c r="B2698">
        <v>2</v>
      </c>
      <c r="C2698">
        <v>416</v>
      </c>
      <c r="D2698">
        <v>134</v>
      </c>
      <c r="E2698">
        <v>40</v>
      </c>
      <c r="F2698">
        <v>0.33239999999999997</v>
      </c>
      <c r="G2698">
        <v>1.5599999999999999E-2</v>
      </c>
      <c r="H2698">
        <v>0.30209999999999998</v>
      </c>
      <c r="I2698">
        <v>0.36299999999999999</v>
      </c>
      <c r="K2698" t="str">
        <f t="shared" si="171"/>
        <v>UY</v>
      </c>
      <c r="L2698">
        <f t="shared" si="168"/>
        <v>2</v>
      </c>
      <c r="M2698">
        <f t="shared" si="169"/>
        <v>416</v>
      </c>
      <c r="N2698">
        <f t="shared" si="170"/>
        <v>0.33239999999999997</v>
      </c>
    </row>
    <row r="2699" spans="1:14" x14ac:dyDescent="0.35">
      <c r="B2699">
        <v>3</v>
      </c>
      <c r="C2699">
        <v>242</v>
      </c>
      <c r="D2699">
        <v>63</v>
      </c>
      <c r="E2699">
        <v>24</v>
      </c>
      <c r="F2699">
        <v>0.24590000000000001</v>
      </c>
      <c r="G2699">
        <v>1.49E-2</v>
      </c>
      <c r="H2699">
        <v>0.21729999999999999</v>
      </c>
      <c r="I2699">
        <v>0.27539999999999998</v>
      </c>
      <c r="K2699" t="str">
        <f t="shared" si="171"/>
        <v>UY</v>
      </c>
      <c r="L2699">
        <f t="shared" si="168"/>
        <v>3</v>
      </c>
      <c r="M2699">
        <f t="shared" si="169"/>
        <v>242</v>
      </c>
      <c r="N2699">
        <f t="shared" si="170"/>
        <v>0.24590000000000001</v>
      </c>
    </row>
    <row r="2700" spans="1:14" x14ac:dyDescent="0.35">
      <c r="B2700">
        <v>4</v>
      </c>
      <c r="C2700">
        <v>155</v>
      </c>
      <c r="D2700">
        <v>27</v>
      </c>
      <c r="E2700">
        <v>11</v>
      </c>
      <c r="F2700">
        <v>0.2031</v>
      </c>
      <c r="G2700">
        <v>1.44E-2</v>
      </c>
      <c r="H2700">
        <v>0.1757</v>
      </c>
      <c r="I2700">
        <v>0.2319</v>
      </c>
      <c r="K2700" t="str">
        <f t="shared" si="171"/>
        <v>UY</v>
      </c>
      <c r="L2700">
        <f t="shared" si="168"/>
        <v>4</v>
      </c>
      <c r="M2700">
        <f t="shared" si="169"/>
        <v>155</v>
      </c>
      <c r="N2700">
        <f t="shared" si="170"/>
        <v>0.2031</v>
      </c>
    </row>
    <row r="2701" spans="1:14" x14ac:dyDescent="0.35">
      <c r="B2701">
        <v>5</v>
      </c>
      <c r="C2701">
        <v>117</v>
      </c>
      <c r="D2701">
        <v>16</v>
      </c>
      <c r="E2701">
        <v>10</v>
      </c>
      <c r="F2701">
        <v>0.17530000000000001</v>
      </c>
      <c r="G2701">
        <v>1.4E-2</v>
      </c>
      <c r="H2701">
        <v>0.14879999999999999</v>
      </c>
      <c r="I2701">
        <v>0.2036</v>
      </c>
      <c r="K2701" t="str">
        <f t="shared" si="171"/>
        <v>UY</v>
      </c>
      <c r="L2701">
        <f t="shared" si="168"/>
        <v>5</v>
      </c>
      <c r="M2701">
        <f t="shared" si="169"/>
        <v>117</v>
      </c>
      <c r="N2701">
        <f t="shared" si="170"/>
        <v>0.17530000000000001</v>
      </c>
    </row>
    <row r="2702" spans="1:14" x14ac:dyDescent="0.35">
      <c r="B2702">
        <v>6</v>
      </c>
      <c r="C2702">
        <v>91</v>
      </c>
      <c r="D2702">
        <v>14</v>
      </c>
      <c r="E2702">
        <v>10</v>
      </c>
      <c r="F2702">
        <v>0.14829999999999999</v>
      </c>
      <c r="G2702">
        <v>1.3599999999999999E-2</v>
      </c>
      <c r="H2702">
        <v>0.1229</v>
      </c>
      <c r="I2702">
        <v>0.17599999999999999</v>
      </c>
      <c r="K2702" t="str">
        <f t="shared" si="171"/>
        <v>UY</v>
      </c>
      <c r="L2702">
        <f t="shared" si="168"/>
        <v>6</v>
      </c>
      <c r="M2702">
        <f t="shared" si="169"/>
        <v>91</v>
      </c>
      <c r="N2702">
        <f t="shared" si="170"/>
        <v>0.14829999999999999</v>
      </c>
    </row>
    <row r="2703" spans="1:14" x14ac:dyDescent="0.35">
      <c r="B2703">
        <v>7</v>
      </c>
      <c r="C2703">
        <v>67</v>
      </c>
      <c r="D2703">
        <v>11</v>
      </c>
      <c r="E2703">
        <v>9</v>
      </c>
      <c r="F2703">
        <v>0.124</v>
      </c>
      <c r="G2703">
        <v>1.32E-2</v>
      </c>
      <c r="H2703">
        <v>9.9599999999999994E-2</v>
      </c>
      <c r="I2703">
        <v>0.15110000000000001</v>
      </c>
      <c r="K2703" t="str">
        <f t="shared" si="171"/>
        <v>UY</v>
      </c>
      <c r="L2703">
        <f t="shared" si="168"/>
        <v>7</v>
      </c>
      <c r="M2703">
        <f t="shared" si="169"/>
        <v>67</v>
      </c>
      <c r="N2703">
        <f t="shared" si="170"/>
        <v>0.124</v>
      </c>
    </row>
    <row r="2704" spans="1:14" x14ac:dyDescent="0.35">
      <c r="B2704">
        <v>8</v>
      </c>
      <c r="C2704">
        <v>47</v>
      </c>
      <c r="D2704">
        <v>3</v>
      </c>
      <c r="E2704">
        <v>8</v>
      </c>
      <c r="F2704">
        <v>0.11609999999999999</v>
      </c>
      <c r="G2704">
        <v>1.3100000000000001E-2</v>
      </c>
      <c r="H2704">
        <v>9.1899999999999996E-2</v>
      </c>
      <c r="I2704">
        <v>0.14319999999999999</v>
      </c>
      <c r="K2704" t="str">
        <f t="shared" si="171"/>
        <v>UY</v>
      </c>
      <c r="L2704">
        <f t="shared" si="168"/>
        <v>8</v>
      </c>
      <c r="M2704">
        <f t="shared" si="169"/>
        <v>47</v>
      </c>
      <c r="N2704">
        <f t="shared" si="170"/>
        <v>0.11609999999999999</v>
      </c>
    </row>
    <row r="2705" spans="1:14" x14ac:dyDescent="0.35">
      <c r="B2705">
        <v>9</v>
      </c>
      <c r="C2705">
        <v>36</v>
      </c>
      <c r="D2705">
        <v>1</v>
      </c>
      <c r="E2705">
        <v>8</v>
      </c>
      <c r="F2705">
        <v>0.1128</v>
      </c>
      <c r="G2705">
        <v>1.3100000000000001E-2</v>
      </c>
      <c r="H2705">
        <v>8.8700000000000001E-2</v>
      </c>
      <c r="I2705">
        <v>0.1401</v>
      </c>
      <c r="K2705" t="str">
        <f t="shared" si="171"/>
        <v>UY</v>
      </c>
      <c r="L2705">
        <f t="shared" si="168"/>
        <v>9</v>
      </c>
      <c r="M2705">
        <f t="shared" si="169"/>
        <v>36</v>
      </c>
      <c r="N2705">
        <f t="shared" si="170"/>
        <v>0.1128</v>
      </c>
    </row>
    <row r="2706" spans="1:14" x14ac:dyDescent="0.35">
      <c r="B2706">
        <v>10</v>
      </c>
      <c r="C2706">
        <v>27</v>
      </c>
      <c r="D2706">
        <v>0</v>
      </c>
      <c r="E2706">
        <v>5</v>
      </c>
      <c r="F2706">
        <v>0.1128</v>
      </c>
      <c r="G2706">
        <v>1.3100000000000001E-2</v>
      </c>
      <c r="H2706">
        <v>8.8700000000000001E-2</v>
      </c>
      <c r="I2706">
        <v>0.1401</v>
      </c>
      <c r="K2706" t="str">
        <f t="shared" si="171"/>
        <v>UY</v>
      </c>
      <c r="L2706">
        <f t="shared" si="168"/>
        <v>10</v>
      </c>
      <c r="M2706">
        <f t="shared" si="169"/>
        <v>27</v>
      </c>
      <c r="N2706">
        <f t="shared" si="170"/>
        <v>0.1128</v>
      </c>
    </row>
    <row r="2707" spans="1:14" x14ac:dyDescent="0.35">
      <c r="B2707">
        <v>11</v>
      </c>
      <c r="C2707">
        <v>22</v>
      </c>
      <c r="D2707">
        <v>1</v>
      </c>
      <c r="E2707">
        <v>5</v>
      </c>
      <c r="F2707">
        <v>0.1077</v>
      </c>
      <c r="G2707">
        <v>1.35E-2</v>
      </c>
      <c r="H2707">
        <v>8.3099999999999993E-2</v>
      </c>
      <c r="I2707">
        <v>0.13589999999999999</v>
      </c>
      <c r="K2707" t="str">
        <f t="shared" si="171"/>
        <v>UY</v>
      </c>
      <c r="L2707">
        <f t="shared" si="168"/>
        <v>11</v>
      </c>
      <c r="M2707">
        <f t="shared" si="169"/>
        <v>22</v>
      </c>
      <c r="N2707">
        <f t="shared" si="170"/>
        <v>0.1077</v>
      </c>
    </row>
    <row r="2708" spans="1:14" x14ac:dyDescent="0.35">
      <c r="B2708">
        <v>12</v>
      </c>
      <c r="C2708">
        <v>16</v>
      </c>
      <c r="D2708">
        <v>1</v>
      </c>
      <c r="E2708">
        <v>9</v>
      </c>
      <c r="F2708">
        <v>0.10100000000000001</v>
      </c>
      <c r="G2708">
        <v>1.4200000000000001E-2</v>
      </c>
      <c r="H2708">
        <v>7.5300000000000006E-2</v>
      </c>
      <c r="I2708">
        <v>0.13100000000000001</v>
      </c>
      <c r="K2708" t="str">
        <f t="shared" si="171"/>
        <v>UY</v>
      </c>
      <c r="L2708">
        <f t="shared" si="168"/>
        <v>12</v>
      </c>
      <c r="M2708">
        <f t="shared" si="169"/>
        <v>16</v>
      </c>
      <c r="N2708">
        <f t="shared" si="170"/>
        <v>0.10100000000000001</v>
      </c>
    </row>
    <row r="2709" spans="1:14" x14ac:dyDescent="0.35">
      <c r="B2709">
        <v>13</v>
      </c>
      <c r="C2709">
        <v>6</v>
      </c>
      <c r="D2709">
        <v>0</v>
      </c>
      <c r="E2709">
        <v>5</v>
      </c>
      <c r="F2709">
        <v>0.10100000000000001</v>
      </c>
      <c r="G2709">
        <v>1.4200000000000001E-2</v>
      </c>
      <c r="H2709">
        <v>7.5300000000000006E-2</v>
      </c>
      <c r="I2709">
        <v>0.13100000000000001</v>
      </c>
      <c r="K2709" t="str">
        <f t="shared" si="171"/>
        <v>UY</v>
      </c>
      <c r="L2709">
        <f t="shared" si="168"/>
        <v>13</v>
      </c>
      <c r="M2709">
        <f t="shared" si="169"/>
        <v>6</v>
      </c>
      <c r="N2709">
        <f t="shared" si="170"/>
        <v>0.10100000000000001</v>
      </c>
    </row>
    <row r="2710" spans="1:14" x14ac:dyDescent="0.35">
      <c r="B2710">
        <v>14</v>
      </c>
      <c r="C2710">
        <v>1</v>
      </c>
      <c r="D2710">
        <v>0</v>
      </c>
      <c r="E2710">
        <v>1</v>
      </c>
      <c r="F2710">
        <v>0.10100000000000001</v>
      </c>
      <c r="G2710">
        <v>1.4200000000000001E-2</v>
      </c>
      <c r="H2710">
        <v>7.5300000000000006E-2</v>
      </c>
      <c r="I2710">
        <v>0.13100000000000001</v>
      </c>
      <c r="K2710" t="str">
        <f t="shared" si="171"/>
        <v>UY</v>
      </c>
      <c r="L2710">
        <f t="shared" si="168"/>
        <v>14</v>
      </c>
      <c r="M2710">
        <f t="shared" si="169"/>
        <v>1</v>
      </c>
      <c r="N2710">
        <f t="shared" si="170"/>
        <v>0.10100000000000001</v>
      </c>
    </row>
    <row r="2711" spans="1:14" x14ac:dyDescent="0.35">
      <c r="A2711" t="s">
        <v>238</v>
      </c>
      <c r="K2711" t="str">
        <f t="shared" si="171"/>
        <v>UZ</v>
      </c>
      <c r="L2711">
        <f t="shared" si="168"/>
        <v>0</v>
      </c>
      <c r="M2711">
        <f t="shared" si="169"/>
        <v>0</v>
      </c>
      <c r="N2711">
        <f t="shared" si="170"/>
        <v>0</v>
      </c>
    </row>
    <row r="2712" spans="1:14" x14ac:dyDescent="0.35">
      <c r="B2712">
        <v>1</v>
      </c>
      <c r="C2712">
        <v>272</v>
      </c>
      <c r="D2712">
        <v>196</v>
      </c>
      <c r="E2712">
        <v>18</v>
      </c>
      <c r="F2712">
        <v>0.27939999999999998</v>
      </c>
      <c r="G2712">
        <v>2.7199999999999998E-2</v>
      </c>
      <c r="H2712">
        <v>0.22739999999999999</v>
      </c>
      <c r="I2712">
        <v>0.33360000000000001</v>
      </c>
      <c r="K2712" t="str">
        <f t="shared" si="171"/>
        <v>UZ</v>
      </c>
      <c r="L2712">
        <f t="shared" si="168"/>
        <v>1</v>
      </c>
      <c r="M2712">
        <f t="shared" si="169"/>
        <v>272</v>
      </c>
      <c r="N2712">
        <f t="shared" si="170"/>
        <v>0.27939999999999998</v>
      </c>
    </row>
    <row r="2713" spans="1:14" x14ac:dyDescent="0.35">
      <c r="B2713">
        <v>2</v>
      </c>
      <c r="C2713">
        <v>58</v>
      </c>
      <c r="D2713">
        <v>28</v>
      </c>
      <c r="E2713">
        <v>4</v>
      </c>
      <c r="F2713">
        <v>0.14449999999999999</v>
      </c>
      <c r="G2713">
        <v>2.3099999999999999E-2</v>
      </c>
      <c r="H2713">
        <v>0.1028</v>
      </c>
      <c r="I2713">
        <v>0.193</v>
      </c>
      <c r="K2713" t="str">
        <f t="shared" si="171"/>
        <v>UZ</v>
      </c>
      <c r="L2713">
        <f t="shared" si="168"/>
        <v>2</v>
      </c>
      <c r="M2713">
        <f t="shared" si="169"/>
        <v>58</v>
      </c>
      <c r="N2713">
        <f t="shared" si="170"/>
        <v>0.14449999999999999</v>
      </c>
    </row>
    <row r="2714" spans="1:14" x14ac:dyDescent="0.35">
      <c r="B2714">
        <v>3</v>
      </c>
      <c r="C2714">
        <v>26</v>
      </c>
      <c r="D2714">
        <v>7</v>
      </c>
      <c r="E2714">
        <v>1</v>
      </c>
      <c r="F2714">
        <v>0.1056</v>
      </c>
      <c r="G2714">
        <v>2.1100000000000001E-2</v>
      </c>
      <c r="H2714">
        <v>6.8900000000000003E-2</v>
      </c>
      <c r="I2714">
        <v>0.1512</v>
      </c>
      <c r="K2714" t="str">
        <f t="shared" si="171"/>
        <v>UZ</v>
      </c>
      <c r="L2714">
        <f t="shared" si="168"/>
        <v>3</v>
      </c>
      <c r="M2714">
        <f t="shared" si="169"/>
        <v>26</v>
      </c>
      <c r="N2714">
        <f t="shared" si="170"/>
        <v>0.1056</v>
      </c>
    </row>
    <row r="2715" spans="1:14" x14ac:dyDescent="0.35">
      <c r="B2715">
        <v>4</v>
      </c>
      <c r="C2715">
        <v>18</v>
      </c>
      <c r="D2715">
        <v>5</v>
      </c>
      <c r="E2715">
        <v>3</v>
      </c>
      <c r="F2715">
        <v>7.6300000000000007E-2</v>
      </c>
      <c r="G2715">
        <v>1.89E-2</v>
      </c>
      <c r="H2715">
        <v>4.48E-2</v>
      </c>
      <c r="I2715">
        <v>0.1186</v>
      </c>
      <c r="K2715" t="str">
        <f t="shared" si="171"/>
        <v>UZ</v>
      </c>
      <c r="L2715">
        <f t="shared" si="168"/>
        <v>4</v>
      </c>
      <c r="M2715">
        <f t="shared" si="169"/>
        <v>18</v>
      </c>
      <c r="N2715">
        <f t="shared" si="170"/>
        <v>7.6300000000000007E-2</v>
      </c>
    </row>
    <row r="2716" spans="1:14" x14ac:dyDescent="0.35">
      <c r="B2716">
        <v>5</v>
      </c>
      <c r="C2716">
        <v>10</v>
      </c>
      <c r="D2716">
        <v>1</v>
      </c>
      <c r="E2716">
        <v>1</v>
      </c>
      <c r="F2716">
        <v>6.8599999999999994E-2</v>
      </c>
      <c r="G2716">
        <v>1.84E-2</v>
      </c>
      <c r="H2716">
        <v>3.8399999999999997E-2</v>
      </c>
      <c r="I2716">
        <v>0.11070000000000001</v>
      </c>
      <c r="K2716" t="str">
        <f t="shared" si="171"/>
        <v>UZ</v>
      </c>
      <c r="L2716">
        <f t="shared" si="168"/>
        <v>5</v>
      </c>
      <c r="M2716">
        <f t="shared" si="169"/>
        <v>10</v>
      </c>
      <c r="N2716">
        <f t="shared" si="170"/>
        <v>6.8599999999999994E-2</v>
      </c>
    </row>
    <row r="2717" spans="1:14" x14ac:dyDescent="0.35">
      <c r="B2717">
        <v>6</v>
      </c>
      <c r="C2717">
        <v>8</v>
      </c>
      <c r="D2717">
        <v>1</v>
      </c>
      <c r="E2717">
        <v>0</v>
      </c>
      <c r="F2717">
        <v>6.0100000000000001E-2</v>
      </c>
      <c r="G2717">
        <v>1.7999999999999999E-2</v>
      </c>
      <c r="H2717">
        <v>3.1199999999999999E-2</v>
      </c>
      <c r="I2717">
        <v>0.1021</v>
      </c>
      <c r="K2717" t="str">
        <f t="shared" si="171"/>
        <v>UZ</v>
      </c>
      <c r="L2717">
        <f t="shared" si="168"/>
        <v>6</v>
      </c>
      <c r="M2717">
        <f t="shared" si="169"/>
        <v>8</v>
      </c>
      <c r="N2717">
        <f t="shared" si="170"/>
        <v>6.0100000000000001E-2</v>
      </c>
    </row>
    <row r="2718" spans="1:14" x14ac:dyDescent="0.35">
      <c r="B2718">
        <v>7</v>
      </c>
      <c r="C2718">
        <v>7</v>
      </c>
      <c r="D2718">
        <v>1</v>
      </c>
      <c r="E2718">
        <v>1</v>
      </c>
      <c r="F2718">
        <v>5.1499999999999997E-2</v>
      </c>
      <c r="G2718">
        <v>1.7399999999999999E-2</v>
      </c>
      <c r="H2718">
        <v>2.4500000000000001E-2</v>
      </c>
      <c r="I2718">
        <v>9.3100000000000002E-2</v>
      </c>
      <c r="K2718" t="str">
        <f t="shared" si="171"/>
        <v>UZ</v>
      </c>
      <c r="L2718">
        <f t="shared" si="168"/>
        <v>7</v>
      </c>
      <c r="M2718">
        <f t="shared" si="169"/>
        <v>7</v>
      </c>
      <c r="N2718">
        <f t="shared" si="170"/>
        <v>5.1499999999999997E-2</v>
      </c>
    </row>
    <row r="2719" spans="1:14" x14ac:dyDescent="0.35">
      <c r="B2719">
        <v>8</v>
      </c>
      <c r="C2719">
        <v>5</v>
      </c>
      <c r="D2719">
        <v>0</v>
      </c>
      <c r="E2719">
        <v>3</v>
      </c>
      <c r="F2719">
        <v>5.1499999999999997E-2</v>
      </c>
      <c r="G2719">
        <v>1.7399999999999999E-2</v>
      </c>
      <c r="H2719">
        <v>2.4500000000000001E-2</v>
      </c>
      <c r="I2719">
        <v>9.3100000000000002E-2</v>
      </c>
      <c r="K2719" t="str">
        <f t="shared" si="171"/>
        <v>UZ</v>
      </c>
      <c r="L2719">
        <f t="shared" si="168"/>
        <v>8</v>
      </c>
      <c r="M2719">
        <f t="shared" si="169"/>
        <v>5</v>
      </c>
      <c r="N2719">
        <f t="shared" si="170"/>
        <v>5.1499999999999997E-2</v>
      </c>
    </row>
    <row r="2720" spans="1:14" x14ac:dyDescent="0.35">
      <c r="B2720">
        <v>9</v>
      </c>
      <c r="C2720">
        <v>2</v>
      </c>
      <c r="D2720">
        <v>0</v>
      </c>
      <c r="E2720">
        <v>1</v>
      </c>
      <c r="F2720">
        <v>5.1499999999999997E-2</v>
      </c>
      <c r="G2720">
        <v>1.7399999999999999E-2</v>
      </c>
      <c r="H2720">
        <v>2.4500000000000001E-2</v>
      </c>
      <c r="I2720">
        <v>9.3100000000000002E-2</v>
      </c>
      <c r="K2720" t="str">
        <f t="shared" si="171"/>
        <v>UZ</v>
      </c>
      <c r="L2720">
        <f t="shared" si="168"/>
        <v>9</v>
      </c>
      <c r="M2720">
        <f t="shared" si="169"/>
        <v>2</v>
      </c>
      <c r="N2720">
        <f t="shared" si="170"/>
        <v>5.1499999999999997E-2</v>
      </c>
    </row>
    <row r="2721" spans="1:14" x14ac:dyDescent="0.35">
      <c r="B2721">
        <v>11</v>
      </c>
      <c r="C2721">
        <v>1</v>
      </c>
      <c r="D2721">
        <v>0</v>
      </c>
      <c r="E2721">
        <v>1</v>
      </c>
      <c r="F2721">
        <v>5.1499999999999997E-2</v>
      </c>
      <c r="G2721">
        <v>1.7399999999999999E-2</v>
      </c>
      <c r="H2721">
        <v>2.4500000000000001E-2</v>
      </c>
      <c r="I2721">
        <v>9.3100000000000002E-2</v>
      </c>
      <c r="K2721" t="str">
        <f t="shared" si="171"/>
        <v>UZ</v>
      </c>
      <c r="L2721">
        <f t="shared" si="168"/>
        <v>11</v>
      </c>
      <c r="M2721">
        <f t="shared" si="169"/>
        <v>1</v>
      </c>
      <c r="N2721">
        <f t="shared" si="170"/>
        <v>5.1499999999999997E-2</v>
      </c>
    </row>
    <row r="2722" spans="1:14" x14ac:dyDescent="0.35">
      <c r="A2722" t="s">
        <v>239</v>
      </c>
      <c r="K2722" t="str">
        <f t="shared" si="171"/>
        <v>VA</v>
      </c>
      <c r="L2722">
        <f t="shared" si="168"/>
        <v>0</v>
      </c>
      <c r="M2722">
        <f t="shared" si="169"/>
        <v>0</v>
      </c>
      <c r="N2722">
        <f t="shared" si="170"/>
        <v>0</v>
      </c>
    </row>
    <row r="2723" spans="1:14" x14ac:dyDescent="0.35">
      <c r="B2723">
        <v>1</v>
      </c>
      <c r="C2723">
        <v>39</v>
      </c>
      <c r="D2723">
        <v>32</v>
      </c>
      <c r="E2723">
        <v>6</v>
      </c>
      <c r="F2723">
        <v>0.17949999999999999</v>
      </c>
      <c r="G2723">
        <v>6.1499999999999999E-2</v>
      </c>
      <c r="H2723">
        <v>7.9000000000000001E-2</v>
      </c>
      <c r="I2723">
        <v>0.31280000000000002</v>
      </c>
      <c r="K2723" t="str">
        <f t="shared" si="171"/>
        <v>VA</v>
      </c>
      <c r="L2723">
        <f t="shared" si="168"/>
        <v>1</v>
      </c>
      <c r="M2723">
        <f t="shared" si="169"/>
        <v>39</v>
      </c>
      <c r="N2723">
        <f t="shared" si="170"/>
        <v>0.17949999999999999</v>
      </c>
    </row>
    <row r="2724" spans="1:14" x14ac:dyDescent="0.35">
      <c r="B2724">
        <v>2</v>
      </c>
      <c r="C2724">
        <v>1</v>
      </c>
      <c r="D2724">
        <v>1</v>
      </c>
      <c r="E2724">
        <v>0</v>
      </c>
      <c r="F2724">
        <v>0</v>
      </c>
      <c r="G2724" t="s">
        <v>0</v>
      </c>
      <c r="H2724" t="s">
        <v>0</v>
      </c>
      <c r="I2724" t="s">
        <v>0</v>
      </c>
      <c r="K2724" t="str">
        <f t="shared" si="171"/>
        <v>VA</v>
      </c>
      <c r="L2724">
        <f t="shared" si="168"/>
        <v>2</v>
      </c>
      <c r="M2724">
        <f t="shared" si="169"/>
        <v>1</v>
      </c>
      <c r="N2724">
        <f t="shared" si="170"/>
        <v>0</v>
      </c>
    </row>
    <row r="2725" spans="1:14" x14ac:dyDescent="0.35">
      <c r="A2725" t="s">
        <v>240</v>
      </c>
      <c r="K2725" t="str">
        <f t="shared" si="171"/>
        <v>VC</v>
      </c>
      <c r="L2725">
        <f t="shared" si="168"/>
        <v>0</v>
      </c>
      <c r="M2725">
        <f t="shared" si="169"/>
        <v>0</v>
      </c>
      <c r="N2725">
        <f t="shared" si="170"/>
        <v>0</v>
      </c>
    </row>
    <row r="2726" spans="1:14" x14ac:dyDescent="0.35">
      <c r="B2726">
        <v>1</v>
      </c>
      <c r="C2726">
        <v>77</v>
      </c>
      <c r="D2726">
        <v>45</v>
      </c>
      <c r="E2726">
        <v>5</v>
      </c>
      <c r="F2726">
        <v>0.41560000000000002</v>
      </c>
      <c r="G2726">
        <v>5.62E-2</v>
      </c>
      <c r="H2726">
        <v>0.30509999999999998</v>
      </c>
      <c r="I2726">
        <v>0.52239999999999998</v>
      </c>
      <c r="K2726" t="str">
        <f t="shared" si="171"/>
        <v>VC</v>
      </c>
      <c r="L2726">
        <f t="shared" si="168"/>
        <v>1</v>
      </c>
      <c r="M2726">
        <f t="shared" si="169"/>
        <v>77</v>
      </c>
      <c r="N2726">
        <f t="shared" si="170"/>
        <v>0.41560000000000002</v>
      </c>
    </row>
    <row r="2727" spans="1:14" x14ac:dyDescent="0.35">
      <c r="B2727">
        <v>2</v>
      </c>
      <c r="C2727">
        <v>27</v>
      </c>
      <c r="D2727">
        <v>12</v>
      </c>
      <c r="E2727">
        <v>3</v>
      </c>
      <c r="F2727">
        <v>0.23089999999999999</v>
      </c>
      <c r="G2727">
        <v>5.0500000000000003E-2</v>
      </c>
      <c r="H2727">
        <v>0.14030000000000001</v>
      </c>
      <c r="I2727">
        <v>0.33489999999999998</v>
      </c>
      <c r="K2727" t="str">
        <f t="shared" si="171"/>
        <v>VC</v>
      </c>
      <c r="L2727">
        <f t="shared" si="168"/>
        <v>2</v>
      </c>
      <c r="M2727">
        <f t="shared" si="169"/>
        <v>27</v>
      </c>
      <c r="N2727">
        <f t="shared" si="170"/>
        <v>0.23089999999999999</v>
      </c>
    </row>
    <row r="2728" spans="1:14" x14ac:dyDescent="0.35">
      <c r="B2728">
        <v>3</v>
      </c>
      <c r="C2728">
        <v>12</v>
      </c>
      <c r="D2728">
        <v>4</v>
      </c>
      <c r="E2728">
        <v>2</v>
      </c>
      <c r="F2728">
        <v>0.15390000000000001</v>
      </c>
      <c r="G2728">
        <v>4.6100000000000002E-2</v>
      </c>
      <c r="H2728">
        <v>7.7299999999999994E-2</v>
      </c>
      <c r="I2728">
        <v>0.25469999999999998</v>
      </c>
      <c r="K2728" t="str">
        <f t="shared" si="171"/>
        <v>VC</v>
      </c>
      <c r="L2728">
        <f t="shared" si="168"/>
        <v>3</v>
      </c>
      <c r="M2728">
        <f t="shared" si="169"/>
        <v>12</v>
      </c>
      <c r="N2728">
        <f t="shared" si="170"/>
        <v>0.15390000000000001</v>
      </c>
    </row>
    <row r="2729" spans="1:14" x14ac:dyDescent="0.35">
      <c r="B2729">
        <v>4</v>
      </c>
      <c r="C2729">
        <v>6</v>
      </c>
      <c r="D2729">
        <v>1</v>
      </c>
      <c r="E2729">
        <v>1</v>
      </c>
      <c r="F2729">
        <v>0.1283</v>
      </c>
      <c r="G2729">
        <v>4.4999999999999998E-2</v>
      </c>
      <c r="H2729">
        <v>5.67E-2</v>
      </c>
      <c r="I2729">
        <v>0.23</v>
      </c>
      <c r="K2729" t="str">
        <f t="shared" si="171"/>
        <v>VC</v>
      </c>
      <c r="L2729">
        <f t="shared" si="168"/>
        <v>4</v>
      </c>
      <c r="M2729">
        <f t="shared" si="169"/>
        <v>6</v>
      </c>
      <c r="N2729">
        <f t="shared" si="170"/>
        <v>0.1283</v>
      </c>
    </row>
    <row r="2730" spans="1:14" x14ac:dyDescent="0.35">
      <c r="B2730">
        <v>5</v>
      </c>
      <c r="C2730">
        <v>4</v>
      </c>
      <c r="D2730">
        <v>0</v>
      </c>
      <c r="E2730">
        <v>2</v>
      </c>
      <c r="F2730">
        <v>0.1283</v>
      </c>
      <c r="G2730">
        <v>4.4999999999999998E-2</v>
      </c>
      <c r="H2730">
        <v>5.67E-2</v>
      </c>
      <c r="I2730">
        <v>0.23</v>
      </c>
      <c r="K2730" t="str">
        <f t="shared" si="171"/>
        <v>VC</v>
      </c>
      <c r="L2730">
        <f t="shared" si="168"/>
        <v>5</v>
      </c>
      <c r="M2730">
        <f t="shared" si="169"/>
        <v>4</v>
      </c>
      <c r="N2730">
        <f t="shared" si="170"/>
        <v>0.1283</v>
      </c>
    </row>
    <row r="2731" spans="1:14" x14ac:dyDescent="0.35">
      <c r="B2731">
        <v>8</v>
      </c>
      <c r="C2731">
        <v>2</v>
      </c>
      <c r="D2731">
        <v>1</v>
      </c>
      <c r="E2731">
        <v>0</v>
      </c>
      <c r="F2731">
        <v>6.4100000000000004E-2</v>
      </c>
      <c r="G2731">
        <v>5.0599999999999999E-2</v>
      </c>
      <c r="H2731">
        <v>8.0000000000000002E-3</v>
      </c>
      <c r="I2731">
        <v>0.20930000000000001</v>
      </c>
      <c r="K2731" t="str">
        <f t="shared" si="171"/>
        <v>VC</v>
      </c>
      <c r="L2731">
        <f t="shared" si="168"/>
        <v>8</v>
      </c>
      <c r="M2731">
        <f t="shared" si="169"/>
        <v>2</v>
      </c>
      <c r="N2731">
        <f t="shared" si="170"/>
        <v>6.4100000000000004E-2</v>
      </c>
    </row>
    <row r="2732" spans="1:14" x14ac:dyDescent="0.35">
      <c r="B2732">
        <v>9</v>
      </c>
      <c r="C2732">
        <v>1</v>
      </c>
      <c r="D2732">
        <v>1</v>
      </c>
      <c r="E2732">
        <v>0</v>
      </c>
      <c r="F2732">
        <v>0</v>
      </c>
      <c r="G2732" t="s">
        <v>0</v>
      </c>
      <c r="H2732" t="s">
        <v>0</v>
      </c>
      <c r="I2732" t="s">
        <v>0</v>
      </c>
      <c r="K2732" t="str">
        <f t="shared" si="171"/>
        <v>VC</v>
      </c>
      <c r="L2732">
        <f t="shared" si="168"/>
        <v>9</v>
      </c>
      <c r="M2732">
        <f t="shared" si="169"/>
        <v>1</v>
      </c>
      <c r="N2732">
        <f t="shared" si="170"/>
        <v>0</v>
      </c>
    </row>
    <row r="2733" spans="1:14" x14ac:dyDescent="0.35">
      <c r="A2733" t="s">
        <v>241</v>
      </c>
      <c r="K2733" t="str">
        <f t="shared" si="171"/>
        <v>VE</v>
      </c>
      <c r="L2733">
        <f t="shared" si="168"/>
        <v>0</v>
      </c>
      <c r="M2733">
        <f t="shared" si="169"/>
        <v>0</v>
      </c>
      <c r="N2733">
        <f t="shared" si="170"/>
        <v>0</v>
      </c>
    </row>
    <row r="2734" spans="1:14" x14ac:dyDescent="0.35">
      <c r="B2734">
        <v>1</v>
      </c>
      <c r="C2734">
        <v>1140</v>
      </c>
      <c r="D2734">
        <v>689</v>
      </c>
      <c r="E2734">
        <v>41</v>
      </c>
      <c r="F2734">
        <v>0.39560000000000001</v>
      </c>
      <c r="G2734">
        <v>1.4500000000000001E-2</v>
      </c>
      <c r="H2734">
        <v>0.36720000000000003</v>
      </c>
      <c r="I2734">
        <v>0.4239</v>
      </c>
      <c r="K2734" t="str">
        <f t="shared" si="171"/>
        <v>VE</v>
      </c>
      <c r="L2734">
        <f t="shared" si="168"/>
        <v>1</v>
      </c>
      <c r="M2734">
        <f t="shared" si="169"/>
        <v>1140</v>
      </c>
      <c r="N2734">
        <f t="shared" si="170"/>
        <v>0.39560000000000001</v>
      </c>
    </row>
    <row r="2735" spans="1:14" x14ac:dyDescent="0.35">
      <c r="B2735">
        <v>2</v>
      </c>
      <c r="C2735">
        <v>410</v>
      </c>
      <c r="D2735">
        <v>151</v>
      </c>
      <c r="E2735">
        <v>12</v>
      </c>
      <c r="F2735">
        <v>0.24990000000000001</v>
      </c>
      <c r="G2735">
        <v>1.3100000000000001E-2</v>
      </c>
      <c r="H2735">
        <v>0.22459999999999999</v>
      </c>
      <c r="I2735">
        <v>0.27600000000000002</v>
      </c>
      <c r="K2735" t="str">
        <f t="shared" si="171"/>
        <v>VE</v>
      </c>
      <c r="L2735">
        <f t="shared" si="168"/>
        <v>2</v>
      </c>
      <c r="M2735">
        <f t="shared" si="169"/>
        <v>410</v>
      </c>
      <c r="N2735">
        <f t="shared" si="170"/>
        <v>0.24990000000000001</v>
      </c>
    </row>
    <row r="2736" spans="1:14" x14ac:dyDescent="0.35">
      <c r="B2736">
        <v>3</v>
      </c>
      <c r="C2736">
        <v>247</v>
      </c>
      <c r="D2736">
        <v>87</v>
      </c>
      <c r="E2736">
        <v>8</v>
      </c>
      <c r="F2736">
        <v>0.16189999999999999</v>
      </c>
      <c r="G2736">
        <v>1.14E-2</v>
      </c>
      <c r="H2736">
        <v>0.14030000000000001</v>
      </c>
      <c r="I2736">
        <v>0.18490000000000001</v>
      </c>
      <c r="K2736" t="str">
        <f t="shared" si="171"/>
        <v>VE</v>
      </c>
      <c r="L2736">
        <f t="shared" si="168"/>
        <v>3</v>
      </c>
      <c r="M2736">
        <f t="shared" si="169"/>
        <v>247</v>
      </c>
      <c r="N2736">
        <f t="shared" si="170"/>
        <v>0.16189999999999999</v>
      </c>
    </row>
    <row r="2737" spans="1:14" x14ac:dyDescent="0.35">
      <c r="B2737">
        <v>4</v>
      </c>
      <c r="C2737">
        <v>152</v>
      </c>
      <c r="D2737">
        <v>43</v>
      </c>
      <c r="E2737">
        <v>6</v>
      </c>
      <c r="F2737">
        <v>0.11609999999999999</v>
      </c>
      <c r="G2737">
        <v>1.01E-2</v>
      </c>
      <c r="H2737">
        <v>9.7199999999999995E-2</v>
      </c>
      <c r="I2737">
        <v>0.1368</v>
      </c>
      <c r="K2737" t="str">
        <f t="shared" si="171"/>
        <v>VE</v>
      </c>
      <c r="L2737">
        <f t="shared" si="168"/>
        <v>4</v>
      </c>
      <c r="M2737">
        <f t="shared" si="169"/>
        <v>152</v>
      </c>
      <c r="N2737">
        <f t="shared" si="170"/>
        <v>0.11609999999999999</v>
      </c>
    </row>
    <row r="2738" spans="1:14" x14ac:dyDescent="0.35">
      <c r="B2738">
        <v>5</v>
      </c>
      <c r="C2738">
        <v>103</v>
      </c>
      <c r="D2738">
        <v>26</v>
      </c>
      <c r="E2738">
        <v>4</v>
      </c>
      <c r="F2738">
        <v>8.6800000000000002E-2</v>
      </c>
      <c r="G2738">
        <v>8.9999999999999993E-3</v>
      </c>
      <c r="H2738">
        <v>7.0199999999999999E-2</v>
      </c>
      <c r="I2738">
        <v>0.1056</v>
      </c>
      <c r="K2738" t="str">
        <f t="shared" si="171"/>
        <v>VE</v>
      </c>
      <c r="L2738">
        <f t="shared" si="168"/>
        <v>5</v>
      </c>
      <c r="M2738">
        <f t="shared" si="169"/>
        <v>103</v>
      </c>
      <c r="N2738">
        <f t="shared" si="170"/>
        <v>8.6800000000000002E-2</v>
      </c>
    </row>
    <row r="2739" spans="1:14" x14ac:dyDescent="0.35">
      <c r="B2739">
        <v>6</v>
      </c>
      <c r="C2739">
        <v>73</v>
      </c>
      <c r="D2739">
        <v>16</v>
      </c>
      <c r="E2739">
        <v>6</v>
      </c>
      <c r="F2739">
        <v>6.7799999999999999E-2</v>
      </c>
      <c r="G2739">
        <v>8.2000000000000007E-3</v>
      </c>
      <c r="H2739">
        <v>5.2900000000000003E-2</v>
      </c>
      <c r="I2739">
        <v>8.5099999999999995E-2</v>
      </c>
      <c r="K2739" t="str">
        <f t="shared" si="171"/>
        <v>VE</v>
      </c>
      <c r="L2739">
        <f t="shared" si="168"/>
        <v>6</v>
      </c>
      <c r="M2739">
        <f t="shared" si="169"/>
        <v>73</v>
      </c>
      <c r="N2739">
        <f t="shared" si="170"/>
        <v>6.7799999999999999E-2</v>
      </c>
    </row>
    <row r="2740" spans="1:14" x14ac:dyDescent="0.35">
      <c r="B2740">
        <v>7</v>
      </c>
      <c r="C2740">
        <v>51</v>
      </c>
      <c r="D2740">
        <v>10</v>
      </c>
      <c r="E2740">
        <v>5</v>
      </c>
      <c r="F2740">
        <v>5.45E-2</v>
      </c>
      <c r="G2740">
        <v>7.6E-3</v>
      </c>
      <c r="H2740">
        <v>4.0899999999999999E-2</v>
      </c>
      <c r="I2740">
        <v>7.0699999999999999E-2</v>
      </c>
      <c r="K2740" t="str">
        <f t="shared" si="171"/>
        <v>VE</v>
      </c>
      <c r="L2740">
        <f t="shared" si="168"/>
        <v>7</v>
      </c>
      <c r="M2740">
        <f t="shared" si="169"/>
        <v>51</v>
      </c>
      <c r="N2740">
        <f t="shared" si="170"/>
        <v>5.45E-2</v>
      </c>
    </row>
    <row r="2741" spans="1:14" x14ac:dyDescent="0.35">
      <c r="B2741">
        <v>8</v>
      </c>
      <c r="C2741">
        <v>36</v>
      </c>
      <c r="D2741">
        <v>11</v>
      </c>
      <c r="E2741">
        <v>5</v>
      </c>
      <c r="F2741">
        <v>3.78E-2</v>
      </c>
      <c r="G2741">
        <v>6.7000000000000002E-3</v>
      </c>
      <c r="H2741">
        <v>2.6200000000000001E-2</v>
      </c>
      <c r="I2741">
        <v>5.2699999999999997E-2</v>
      </c>
      <c r="K2741" t="str">
        <f t="shared" si="171"/>
        <v>VE</v>
      </c>
      <c r="L2741">
        <f t="shared" si="168"/>
        <v>8</v>
      </c>
      <c r="M2741">
        <f t="shared" si="169"/>
        <v>36</v>
      </c>
      <c r="N2741">
        <f t="shared" si="170"/>
        <v>3.78E-2</v>
      </c>
    </row>
    <row r="2742" spans="1:14" x14ac:dyDescent="0.35">
      <c r="B2742">
        <v>9</v>
      </c>
      <c r="C2742">
        <v>20</v>
      </c>
      <c r="D2742">
        <v>5</v>
      </c>
      <c r="E2742">
        <v>3</v>
      </c>
      <c r="F2742">
        <v>2.8400000000000002E-2</v>
      </c>
      <c r="G2742">
        <v>6.1999999999999998E-3</v>
      </c>
      <c r="H2742">
        <v>1.7899999999999999E-2</v>
      </c>
      <c r="I2742">
        <v>4.2599999999999999E-2</v>
      </c>
      <c r="K2742" t="str">
        <f t="shared" si="171"/>
        <v>VE</v>
      </c>
      <c r="L2742">
        <f t="shared" si="168"/>
        <v>9</v>
      </c>
      <c r="M2742">
        <f t="shared" si="169"/>
        <v>20</v>
      </c>
      <c r="N2742">
        <f t="shared" si="170"/>
        <v>2.8400000000000002E-2</v>
      </c>
    </row>
    <row r="2743" spans="1:14" x14ac:dyDescent="0.35">
      <c r="B2743">
        <v>10</v>
      </c>
      <c r="C2743">
        <v>12</v>
      </c>
      <c r="D2743">
        <v>4</v>
      </c>
      <c r="E2743">
        <v>0</v>
      </c>
      <c r="F2743">
        <v>1.89E-2</v>
      </c>
      <c r="G2743">
        <v>5.7000000000000002E-3</v>
      </c>
      <c r="H2743">
        <v>0.01</v>
      </c>
      <c r="I2743">
        <v>3.27E-2</v>
      </c>
      <c r="K2743" t="str">
        <f t="shared" si="171"/>
        <v>VE</v>
      </c>
      <c r="L2743">
        <f t="shared" si="168"/>
        <v>10</v>
      </c>
      <c r="M2743">
        <f t="shared" si="169"/>
        <v>12</v>
      </c>
      <c r="N2743">
        <f t="shared" si="170"/>
        <v>1.89E-2</v>
      </c>
    </row>
    <row r="2744" spans="1:14" x14ac:dyDescent="0.35">
      <c r="B2744">
        <v>11</v>
      </c>
      <c r="C2744">
        <v>8</v>
      </c>
      <c r="D2744">
        <v>3</v>
      </c>
      <c r="E2744">
        <v>0</v>
      </c>
      <c r="F2744">
        <v>1.18E-2</v>
      </c>
      <c r="G2744">
        <v>4.7999999999999996E-3</v>
      </c>
      <c r="H2744">
        <v>4.8999999999999998E-3</v>
      </c>
      <c r="I2744">
        <v>2.4500000000000001E-2</v>
      </c>
      <c r="K2744" t="str">
        <f t="shared" si="171"/>
        <v>VE</v>
      </c>
      <c r="L2744">
        <f t="shared" si="168"/>
        <v>11</v>
      </c>
      <c r="M2744">
        <f t="shared" si="169"/>
        <v>8</v>
      </c>
      <c r="N2744">
        <f t="shared" si="170"/>
        <v>1.18E-2</v>
      </c>
    </row>
    <row r="2745" spans="1:14" x14ac:dyDescent="0.35">
      <c r="B2745">
        <v>12</v>
      </c>
      <c r="C2745">
        <v>5</v>
      </c>
      <c r="D2745">
        <v>3</v>
      </c>
      <c r="E2745">
        <v>0</v>
      </c>
      <c r="F2745">
        <v>4.7000000000000002E-3</v>
      </c>
      <c r="G2745">
        <v>3.2000000000000002E-3</v>
      </c>
      <c r="H2745">
        <v>1E-3</v>
      </c>
      <c r="I2745">
        <v>1.54E-2</v>
      </c>
      <c r="K2745" t="str">
        <f t="shared" si="171"/>
        <v>VE</v>
      </c>
      <c r="L2745">
        <f t="shared" si="168"/>
        <v>12</v>
      </c>
      <c r="M2745">
        <f t="shared" si="169"/>
        <v>5</v>
      </c>
      <c r="N2745">
        <f t="shared" si="170"/>
        <v>4.7000000000000002E-3</v>
      </c>
    </row>
    <row r="2746" spans="1:14" x14ac:dyDescent="0.35">
      <c r="B2746">
        <v>13</v>
      </c>
      <c r="C2746">
        <v>2</v>
      </c>
      <c r="D2746">
        <v>0</v>
      </c>
      <c r="E2746">
        <v>2</v>
      </c>
      <c r="F2746">
        <v>4.7000000000000002E-3</v>
      </c>
      <c r="G2746">
        <v>3.2000000000000002E-3</v>
      </c>
      <c r="H2746">
        <v>1E-3</v>
      </c>
      <c r="I2746">
        <v>1.54E-2</v>
      </c>
      <c r="K2746" t="str">
        <f t="shared" si="171"/>
        <v>VE</v>
      </c>
      <c r="L2746">
        <f t="shared" si="168"/>
        <v>13</v>
      </c>
      <c r="M2746">
        <f t="shared" si="169"/>
        <v>2</v>
      </c>
      <c r="N2746">
        <f t="shared" si="170"/>
        <v>4.7000000000000002E-3</v>
      </c>
    </row>
    <row r="2747" spans="1:14" x14ac:dyDescent="0.35">
      <c r="A2747" t="s">
        <v>242</v>
      </c>
      <c r="K2747" t="str">
        <f t="shared" si="171"/>
        <v>VG</v>
      </c>
      <c r="L2747">
        <f t="shared" si="168"/>
        <v>0</v>
      </c>
      <c r="M2747">
        <f t="shared" si="169"/>
        <v>0</v>
      </c>
      <c r="N2747">
        <f t="shared" si="170"/>
        <v>0</v>
      </c>
    </row>
    <row r="2748" spans="1:14" x14ac:dyDescent="0.35">
      <c r="B2748">
        <v>1</v>
      </c>
      <c r="C2748">
        <v>134</v>
      </c>
      <c r="D2748">
        <v>101</v>
      </c>
      <c r="E2748">
        <v>8</v>
      </c>
      <c r="F2748">
        <v>0.24629999999999999</v>
      </c>
      <c r="G2748">
        <v>3.7199999999999997E-2</v>
      </c>
      <c r="H2748">
        <v>0.17710000000000001</v>
      </c>
      <c r="I2748">
        <v>0.3216</v>
      </c>
      <c r="K2748" t="str">
        <f t="shared" si="171"/>
        <v>VG</v>
      </c>
      <c r="L2748">
        <f t="shared" si="168"/>
        <v>1</v>
      </c>
      <c r="M2748">
        <f t="shared" si="169"/>
        <v>134</v>
      </c>
      <c r="N2748">
        <f t="shared" si="170"/>
        <v>0.24629999999999999</v>
      </c>
    </row>
    <row r="2749" spans="1:14" x14ac:dyDescent="0.35">
      <c r="B2749">
        <v>2</v>
      </c>
      <c r="C2749">
        <v>25</v>
      </c>
      <c r="D2749">
        <v>10</v>
      </c>
      <c r="E2749">
        <v>1</v>
      </c>
      <c r="F2749">
        <v>0.14779999999999999</v>
      </c>
      <c r="G2749">
        <v>3.2899999999999999E-2</v>
      </c>
      <c r="H2749">
        <v>9.0499999999999997E-2</v>
      </c>
      <c r="I2749">
        <v>0.21820000000000001</v>
      </c>
      <c r="K2749" t="str">
        <f t="shared" si="171"/>
        <v>VG</v>
      </c>
      <c r="L2749">
        <f t="shared" si="168"/>
        <v>2</v>
      </c>
      <c r="M2749">
        <f t="shared" si="169"/>
        <v>25</v>
      </c>
      <c r="N2749">
        <f t="shared" si="170"/>
        <v>0.14779999999999999</v>
      </c>
    </row>
    <row r="2750" spans="1:14" x14ac:dyDescent="0.35">
      <c r="B2750">
        <v>3</v>
      </c>
      <c r="C2750">
        <v>14</v>
      </c>
      <c r="D2750">
        <v>7</v>
      </c>
      <c r="E2750">
        <v>1</v>
      </c>
      <c r="F2750">
        <v>7.3899999999999993E-2</v>
      </c>
      <c r="G2750">
        <v>2.5700000000000001E-2</v>
      </c>
      <c r="H2750">
        <v>3.39E-2</v>
      </c>
      <c r="I2750">
        <v>0.1346</v>
      </c>
      <c r="K2750" t="str">
        <f t="shared" si="171"/>
        <v>VG</v>
      </c>
      <c r="L2750">
        <f t="shared" si="168"/>
        <v>3</v>
      </c>
      <c r="M2750">
        <f t="shared" si="169"/>
        <v>14</v>
      </c>
      <c r="N2750">
        <f t="shared" si="170"/>
        <v>7.3899999999999993E-2</v>
      </c>
    </row>
    <row r="2751" spans="1:14" x14ac:dyDescent="0.35">
      <c r="B2751">
        <v>4</v>
      </c>
      <c r="C2751">
        <v>6</v>
      </c>
      <c r="D2751">
        <v>3</v>
      </c>
      <c r="E2751">
        <v>0</v>
      </c>
      <c r="F2751">
        <v>3.6900000000000002E-2</v>
      </c>
      <c r="G2751">
        <v>1.9800000000000002E-2</v>
      </c>
      <c r="H2751">
        <v>1.0699999999999999E-2</v>
      </c>
      <c r="I2751">
        <v>9.0899999999999995E-2</v>
      </c>
      <c r="K2751" t="str">
        <f t="shared" si="171"/>
        <v>VG</v>
      </c>
      <c r="L2751">
        <f t="shared" si="168"/>
        <v>4</v>
      </c>
      <c r="M2751">
        <f t="shared" si="169"/>
        <v>6</v>
      </c>
      <c r="N2751">
        <f t="shared" si="170"/>
        <v>3.6900000000000002E-2</v>
      </c>
    </row>
    <row r="2752" spans="1:14" x14ac:dyDescent="0.35">
      <c r="B2752">
        <v>5</v>
      </c>
      <c r="C2752">
        <v>3</v>
      </c>
      <c r="D2752">
        <v>0</v>
      </c>
      <c r="E2752">
        <v>1</v>
      </c>
      <c r="F2752">
        <v>3.6900000000000002E-2</v>
      </c>
      <c r="G2752">
        <v>1.9800000000000002E-2</v>
      </c>
      <c r="H2752">
        <v>1.0699999999999999E-2</v>
      </c>
      <c r="I2752">
        <v>9.0899999999999995E-2</v>
      </c>
      <c r="K2752" t="str">
        <f t="shared" si="171"/>
        <v>VG</v>
      </c>
      <c r="L2752">
        <f t="shared" si="168"/>
        <v>5</v>
      </c>
      <c r="M2752">
        <f t="shared" si="169"/>
        <v>3</v>
      </c>
      <c r="N2752">
        <f t="shared" si="170"/>
        <v>3.6900000000000002E-2</v>
      </c>
    </row>
    <row r="2753" spans="1:14" x14ac:dyDescent="0.35">
      <c r="B2753">
        <v>6</v>
      </c>
      <c r="C2753">
        <v>2</v>
      </c>
      <c r="D2753">
        <v>0</v>
      </c>
      <c r="E2753">
        <v>1</v>
      </c>
      <c r="F2753">
        <v>3.6900000000000002E-2</v>
      </c>
      <c r="G2753">
        <v>1.9800000000000002E-2</v>
      </c>
      <c r="H2753">
        <v>1.0699999999999999E-2</v>
      </c>
      <c r="I2753">
        <v>9.0899999999999995E-2</v>
      </c>
      <c r="K2753" t="str">
        <f t="shared" si="171"/>
        <v>VG</v>
      </c>
      <c r="L2753">
        <f t="shared" si="168"/>
        <v>6</v>
      </c>
      <c r="M2753">
        <f t="shared" si="169"/>
        <v>2</v>
      </c>
      <c r="N2753">
        <f t="shared" si="170"/>
        <v>3.6900000000000002E-2</v>
      </c>
    </row>
    <row r="2754" spans="1:14" x14ac:dyDescent="0.35">
      <c r="B2754">
        <v>7</v>
      </c>
      <c r="C2754">
        <v>1</v>
      </c>
      <c r="D2754">
        <v>1</v>
      </c>
      <c r="E2754">
        <v>0</v>
      </c>
      <c r="F2754">
        <v>0</v>
      </c>
      <c r="G2754" t="s">
        <v>0</v>
      </c>
      <c r="H2754" t="s">
        <v>0</v>
      </c>
      <c r="I2754" t="s">
        <v>0</v>
      </c>
      <c r="K2754" t="str">
        <f t="shared" si="171"/>
        <v>VG</v>
      </c>
      <c r="L2754">
        <f t="shared" si="168"/>
        <v>7</v>
      </c>
      <c r="M2754">
        <f t="shared" si="169"/>
        <v>1</v>
      </c>
      <c r="N2754">
        <f t="shared" si="170"/>
        <v>0</v>
      </c>
    </row>
    <row r="2755" spans="1:14" x14ac:dyDescent="0.35">
      <c r="A2755" t="s">
        <v>243</v>
      </c>
      <c r="K2755" t="str">
        <f t="shared" si="171"/>
        <v>VI</v>
      </c>
      <c r="L2755">
        <f t="shared" ref="L2755:L2818" si="172">B2755</f>
        <v>0</v>
      </c>
      <c r="M2755">
        <f t="shared" ref="M2755:M2818" si="173">C2755</f>
        <v>0</v>
      </c>
      <c r="N2755">
        <f t="shared" ref="N2755:N2818" si="174">F2755</f>
        <v>0</v>
      </c>
    </row>
    <row r="2756" spans="1:14" x14ac:dyDescent="0.35">
      <c r="B2756">
        <v>1</v>
      </c>
      <c r="C2756">
        <v>164</v>
      </c>
      <c r="D2756">
        <v>122</v>
      </c>
      <c r="E2756">
        <v>9</v>
      </c>
      <c r="F2756">
        <v>0.25609999999999999</v>
      </c>
      <c r="G2756">
        <v>3.4099999999999998E-2</v>
      </c>
      <c r="H2756">
        <v>0.19209999999999999</v>
      </c>
      <c r="I2756">
        <v>0.32469999999999999</v>
      </c>
      <c r="K2756" t="str">
        <f t="shared" ref="K2756:K2819" si="175">IF(A2756&lt;&gt;"",A2756,K2755)</f>
        <v>VI</v>
      </c>
      <c r="L2756">
        <f t="shared" si="172"/>
        <v>1</v>
      </c>
      <c r="M2756">
        <f t="shared" si="173"/>
        <v>164</v>
      </c>
      <c r="N2756">
        <f t="shared" si="174"/>
        <v>0.25609999999999999</v>
      </c>
    </row>
    <row r="2757" spans="1:14" x14ac:dyDescent="0.35">
      <c r="B2757">
        <v>2</v>
      </c>
      <c r="C2757">
        <v>33</v>
      </c>
      <c r="D2757">
        <v>20</v>
      </c>
      <c r="E2757">
        <v>1</v>
      </c>
      <c r="F2757">
        <v>0.1009</v>
      </c>
      <c r="G2757">
        <v>2.5600000000000001E-2</v>
      </c>
      <c r="H2757">
        <v>5.79E-2</v>
      </c>
      <c r="I2757">
        <v>0.15770000000000001</v>
      </c>
      <c r="K2757" t="str">
        <f t="shared" si="175"/>
        <v>VI</v>
      </c>
      <c r="L2757">
        <f t="shared" si="172"/>
        <v>2</v>
      </c>
      <c r="M2757">
        <f t="shared" si="173"/>
        <v>33</v>
      </c>
      <c r="N2757">
        <f t="shared" si="174"/>
        <v>0.1009</v>
      </c>
    </row>
    <row r="2758" spans="1:14" x14ac:dyDescent="0.35">
      <c r="B2758">
        <v>3</v>
      </c>
      <c r="C2758">
        <v>12</v>
      </c>
      <c r="D2758">
        <v>4</v>
      </c>
      <c r="E2758">
        <v>0</v>
      </c>
      <c r="F2758">
        <v>6.7299999999999999E-2</v>
      </c>
      <c r="G2758">
        <v>2.1899999999999999E-2</v>
      </c>
      <c r="H2758">
        <v>3.27E-2</v>
      </c>
      <c r="I2758">
        <v>0.1187</v>
      </c>
      <c r="K2758" t="str">
        <f t="shared" si="175"/>
        <v>VI</v>
      </c>
      <c r="L2758">
        <f t="shared" si="172"/>
        <v>3</v>
      </c>
      <c r="M2758">
        <f t="shared" si="173"/>
        <v>12</v>
      </c>
      <c r="N2758">
        <f t="shared" si="174"/>
        <v>6.7299999999999999E-2</v>
      </c>
    </row>
    <row r="2759" spans="1:14" x14ac:dyDescent="0.35">
      <c r="B2759">
        <v>4</v>
      </c>
      <c r="C2759">
        <v>8</v>
      </c>
      <c r="D2759">
        <v>2</v>
      </c>
      <c r="E2759">
        <v>2</v>
      </c>
      <c r="F2759">
        <v>5.04E-2</v>
      </c>
      <c r="G2759">
        <v>1.9400000000000001E-2</v>
      </c>
      <c r="H2759">
        <v>2.1399999999999999E-2</v>
      </c>
      <c r="I2759">
        <v>9.8199999999999996E-2</v>
      </c>
      <c r="K2759" t="str">
        <f t="shared" si="175"/>
        <v>VI</v>
      </c>
      <c r="L2759">
        <f t="shared" si="172"/>
        <v>4</v>
      </c>
      <c r="M2759">
        <f t="shared" si="173"/>
        <v>8</v>
      </c>
      <c r="N2759">
        <f t="shared" si="174"/>
        <v>5.04E-2</v>
      </c>
    </row>
    <row r="2760" spans="1:14" x14ac:dyDescent="0.35">
      <c r="B2760">
        <v>5</v>
      </c>
      <c r="C2760">
        <v>4</v>
      </c>
      <c r="D2760">
        <v>0</v>
      </c>
      <c r="E2760">
        <v>2</v>
      </c>
      <c r="F2760">
        <v>5.04E-2</v>
      </c>
      <c r="G2760">
        <v>1.9400000000000001E-2</v>
      </c>
      <c r="H2760">
        <v>2.1399999999999999E-2</v>
      </c>
      <c r="I2760">
        <v>9.8199999999999996E-2</v>
      </c>
      <c r="K2760" t="str">
        <f t="shared" si="175"/>
        <v>VI</v>
      </c>
      <c r="L2760">
        <f t="shared" si="172"/>
        <v>5</v>
      </c>
      <c r="M2760">
        <f t="shared" si="173"/>
        <v>4</v>
      </c>
      <c r="N2760">
        <f t="shared" si="174"/>
        <v>5.04E-2</v>
      </c>
    </row>
    <row r="2761" spans="1:14" x14ac:dyDescent="0.35">
      <c r="B2761">
        <v>9</v>
      </c>
      <c r="C2761">
        <v>2</v>
      </c>
      <c r="D2761">
        <v>1</v>
      </c>
      <c r="E2761">
        <v>0</v>
      </c>
      <c r="F2761">
        <v>2.52E-2</v>
      </c>
      <c r="G2761">
        <v>2.0299999999999999E-2</v>
      </c>
      <c r="H2761">
        <v>3.5000000000000001E-3</v>
      </c>
      <c r="I2761">
        <v>9.0999999999999998E-2</v>
      </c>
      <c r="K2761" t="str">
        <f t="shared" si="175"/>
        <v>VI</v>
      </c>
      <c r="L2761">
        <f t="shared" si="172"/>
        <v>9</v>
      </c>
      <c r="M2761">
        <f t="shared" si="173"/>
        <v>2</v>
      </c>
      <c r="N2761">
        <f t="shared" si="174"/>
        <v>2.52E-2</v>
      </c>
    </row>
    <row r="2762" spans="1:14" x14ac:dyDescent="0.35">
      <c r="B2762">
        <v>14</v>
      </c>
      <c r="C2762">
        <v>1</v>
      </c>
      <c r="D2762">
        <v>0</v>
      </c>
      <c r="E2762">
        <v>1</v>
      </c>
      <c r="F2762">
        <v>2.52E-2</v>
      </c>
      <c r="G2762">
        <v>2.0299999999999999E-2</v>
      </c>
      <c r="H2762">
        <v>3.5000000000000001E-3</v>
      </c>
      <c r="I2762">
        <v>9.0999999999999998E-2</v>
      </c>
      <c r="K2762" t="str">
        <f t="shared" si="175"/>
        <v>VI</v>
      </c>
      <c r="L2762">
        <f t="shared" si="172"/>
        <v>14</v>
      </c>
      <c r="M2762">
        <f t="shared" si="173"/>
        <v>1</v>
      </c>
      <c r="N2762">
        <f t="shared" si="174"/>
        <v>2.52E-2</v>
      </c>
    </row>
    <row r="2763" spans="1:14" x14ac:dyDescent="0.35">
      <c r="A2763" t="s">
        <v>244</v>
      </c>
      <c r="K2763" t="str">
        <f t="shared" si="175"/>
        <v>VN</v>
      </c>
      <c r="L2763">
        <f t="shared" si="172"/>
        <v>0</v>
      </c>
      <c r="M2763">
        <f t="shared" si="173"/>
        <v>0</v>
      </c>
      <c r="N2763">
        <f t="shared" si="174"/>
        <v>0</v>
      </c>
    </row>
    <row r="2764" spans="1:14" x14ac:dyDescent="0.35">
      <c r="B2764">
        <v>1</v>
      </c>
      <c r="C2764">
        <v>18698</v>
      </c>
      <c r="D2764">
        <v>9088</v>
      </c>
      <c r="E2764">
        <v>1480</v>
      </c>
      <c r="F2764">
        <v>0.51400000000000001</v>
      </c>
      <c r="G2764">
        <v>3.7000000000000002E-3</v>
      </c>
      <c r="H2764">
        <v>0.50680000000000003</v>
      </c>
      <c r="I2764">
        <v>0.52110000000000001</v>
      </c>
      <c r="K2764" t="str">
        <f t="shared" si="175"/>
        <v>VN</v>
      </c>
      <c r="L2764">
        <f t="shared" si="172"/>
        <v>1</v>
      </c>
      <c r="M2764">
        <f t="shared" si="173"/>
        <v>18698</v>
      </c>
      <c r="N2764">
        <f t="shared" si="174"/>
        <v>0.51400000000000001</v>
      </c>
    </row>
    <row r="2765" spans="1:14" x14ac:dyDescent="0.35">
      <c r="B2765">
        <v>2</v>
      </c>
      <c r="C2765">
        <v>8130</v>
      </c>
      <c r="D2765">
        <v>2455</v>
      </c>
      <c r="E2765">
        <v>725</v>
      </c>
      <c r="F2765">
        <v>0.35880000000000001</v>
      </c>
      <c r="G2765">
        <v>3.7000000000000002E-3</v>
      </c>
      <c r="H2765">
        <v>0.35160000000000002</v>
      </c>
      <c r="I2765">
        <v>0.3659</v>
      </c>
      <c r="K2765" t="str">
        <f t="shared" si="175"/>
        <v>VN</v>
      </c>
      <c r="L2765">
        <f t="shared" si="172"/>
        <v>2</v>
      </c>
      <c r="M2765">
        <f t="shared" si="173"/>
        <v>8130</v>
      </c>
      <c r="N2765">
        <f t="shared" si="174"/>
        <v>0.35880000000000001</v>
      </c>
    </row>
    <row r="2766" spans="1:14" x14ac:dyDescent="0.35">
      <c r="B2766">
        <v>3</v>
      </c>
      <c r="C2766">
        <v>4950</v>
      </c>
      <c r="D2766">
        <v>934</v>
      </c>
      <c r="E2766">
        <v>496</v>
      </c>
      <c r="F2766">
        <v>0.29110000000000003</v>
      </c>
      <c r="G2766">
        <v>3.5999999999999999E-3</v>
      </c>
      <c r="H2766">
        <v>0.28410000000000002</v>
      </c>
      <c r="I2766">
        <v>0.29809999999999998</v>
      </c>
      <c r="K2766" t="str">
        <f t="shared" si="175"/>
        <v>VN</v>
      </c>
      <c r="L2766">
        <f t="shared" si="172"/>
        <v>3</v>
      </c>
      <c r="M2766">
        <f t="shared" si="173"/>
        <v>4950</v>
      </c>
      <c r="N2766">
        <f t="shared" si="174"/>
        <v>0.29110000000000003</v>
      </c>
    </row>
    <row r="2767" spans="1:14" x14ac:dyDescent="0.35">
      <c r="B2767">
        <v>4</v>
      </c>
      <c r="C2767">
        <v>3520</v>
      </c>
      <c r="D2767">
        <v>527</v>
      </c>
      <c r="E2767">
        <v>350</v>
      </c>
      <c r="F2767">
        <v>0.2475</v>
      </c>
      <c r="G2767">
        <v>3.5000000000000001E-3</v>
      </c>
      <c r="H2767">
        <v>0.24060000000000001</v>
      </c>
      <c r="I2767">
        <v>0.25440000000000002</v>
      </c>
      <c r="K2767" t="str">
        <f t="shared" si="175"/>
        <v>VN</v>
      </c>
      <c r="L2767">
        <f t="shared" si="172"/>
        <v>4</v>
      </c>
      <c r="M2767">
        <f t="shared" si="173"/>
        <v>3520</v>
      </c>
      <c r="N2767">
        <f t="shared" si="174"/>
        <v>0.2475</v>
      </c>
    </row>
    <row r="2768" spans="1:14" x14ac:dyDescent="0.35">
      <c r="B2768">
        <v>5</v>
      </c>
      <c r="C2768">
        <v>2643</v>
      </c>
      <c r="D2768">
        <v>298</v>
      </c>
      <c r="E2768">
        <v>264</v>
      </c>
      <c r="F2768">
        <v>0.21959999999999999</v>
      </c>
      <c r="G2768">
        <v>3.5000000000000001E-3</v>
      </c>
      <c r="H2768">
        <v>0.21279999999999999</v>
      </c>
      <c r="I2768">
        <v>0.22639999999999999</v>
      </c>
      <c r="K2768" t="str">
        <f t="shared" si="175"/>
        <v>VN</v>
      </c>
      <c r="L2768">
        <f t="shared" si="172"/>
        <v>5</v>
      </c>
      <c r="M2768">
        <f t="shared" si="173"/>
        <v>2643</v>
      </c>
      <c r="N2768">
        <f t="shared" si="174"/>
        <v>0.21959999999999999</v>
      </c>
    </row>
    <row r="2769" spans="1:14" x14ac:dyDescent="0.35">
      <c r="B2769">
        <v>6</v>
      </c>
      <c r="C2769">
        <v>2081</v>
      </c>
      <c r="D2769">
        <v>196</v>
      </c>
      <c r="E2769">
        <v>246</v>
      </c>
      <c r="F2769">
        <v>0.19889999999999999</v>
      </c>
      <c r="G2769">
        <v>3.3999999999999998E-3</v>
      </c>
      <c r="H2769">
        <v>0.19220000000000001</v>
      </c>
      <c r="I2769">
        <v>0.20569999999999999</v>
      </c>
      <c r="K2769" t="str">
        <f t="shared" si="175"/>
        <v>VN</v>
      </c>
      <c r="L2769">
        <f t="shared" si="172"/>
        <v>6</v>
      </c>
      <c r="M2769">
        <f t="shared" si="173"/>
        <v>2081</v>
      </c>
      <c r="N2769">
        <f t="shared" si="174"/>
        <v>0.19889999999999999</v>
      </c>
    </row>
    <row r="2770" spans="1:14" x14ac:dyDescent="0.35">
      <c r="B2770">
        <v>7</v>
      </c>
      <c r="C2770">
        <v>1639</v>
      </c>
      <c r="D2770">
        <v>139</v>
      </c>
      <c r="E2770">
        <v>224</v>
      </c>
      <c r="F2770">
        <v>0.182</v>
      </c>
      <c r="G2770">
        <v>3.3999999999999998E-3</v>
      </c>
      <c r="H2770">
        <v>0.1754</v>
      </c>
      <c r="I2770">
        <v>0.1888</v>
      </c>
      <c r="K2770" t="str">
        <f t="shared" si="175"/>
        <v>VN</v>
      </c>
      <c r="L2770">
        <f t="shared" si="172"/>
        <v>7</v>
      </c>
      <c r="M2770">
        <f t="shared" si="173"/>
        <v>1639</v>
      </c>
      <c r="N2770">
        <f t="shared" si="174"/>
        <v>0.182</v>
      </c>
    </row>
    <row r="2771" spans="1:14" x14ac:dyDescent="0.35">
      <c r="B2771">
        <v>8</v>
      </c>
      <c r="C2771">
        <v>1276</v>
      </c>
      <c r="D2771">
        <v>87</v>
      </c>
      <c r="E2771">
        <v>202</v>
      </c>
      <c r="F2771">
        <v>0.1696</v>
      </c>
      <c r="G2771">
        <v>3.3999999999999998E-3</v>
      </c>
      <c r="H2771">
        <v>0.16289999999999999</v>
      </c>
      <c r="I2771">
        <v>0.1764</v>
      </c>
      <c r="K2771" t="str">
        <f t="shared" si="175"/>
        <v>VN</v>
      </c>
      <c r="L2771">
        <f t="shared" si="172"/>
        <v>8</v>
      </c>
      <c r="M2771">
        <f t="shared" si="173"/>
        <v>1276</v>
      </c>
      <c r="N2771">
        <f t="shared" si="174"/>
        <v>0.1696</v>
      </c>
    </row>
    <row r="2772" spans="1:14" x14ac:dyDescent="0.35">
      <c r="B2772">
        <v>9</v>
      </c>
      <c r="C2772">
        <v>987</v>
      </c>
      <c r="D2772">
        <v>54</v>
      </c>
      <c r="E2772">
        <v>194</v>
      </c>
      <c r="F2772">
        <v>0.1603</v>
      </c>
      <c r="G2772">
        <v>3.5000000000000001E-3</v>
      </c>
      <c r="H2772">
        <v>0.15359999999999999</v>
      </c>
      <c r="I2772">
        <v>0.16719999999999999</v>
      </c>
      <c r="K2772" t="str">
        <f t="shared" si="175"/>
        <v>VN</v>
      </c>
      <c r="L2772">
        <f t="shared" si="172"/>
        <v>9</v>
      </c>
      <c r="M2772">
        <f t="shared" si="173"/>
        <v>987</v>
      </c>
      <c r="N2772">
        <f t="shared" si="174"/>
        <v>0.1603</v>
      </c>
    </row>
    <row r="2773" spans="1:14" x14ac:dyDescent="0.35">
      <c r="B2773">
        <v>10</v>
      </c>
      <c r="C2773">
        <v>739</v>
      </c>
      <c r="D2773">
        <v>39</v>
      </c>
      <c r="E2773">
        <v>160</v>
      </c>
      <c r="F2773">
        <v>0.15190000000000001</v>
      </c>
      <c r="G2773">
        <v>3.5999999999999999E-3</v>
      </c>
      <c r="H2773">
        <v>0.14499999999999999</v>
      </c>
      <c r="I2773">
        <v>0.15890000000000001</v>
      </c>
      <c r="K2773" t="str">
        <f t="shared" si="175"/>
        <v>VN</v>
      </c>
      <c r="L2773">
        <f t="shared" si="172"/>
        <v>10</v>
      </c>
      <c r="M2773">
        <f t="shared" si="173"/>
        <v>739</v>
      </c>
      <c r="N2773">
        <f t="shared" si="174"/>
        <v>0.15190000000000001</v>
      </c>
    </row>
    <row r="2774" spans="1:14" x14ac:dyDescent="0.35">
      <c r="B2774">
        <v>11</v>
      </c>
      <c r="C2774">
        <v>540</v>
      </c>
      <c r="D2774">
        <v>16</v>
      </c>
      <c r="E2774">
        <v>154</v>
      </c>
      <c r="F2774">
        <v>0.1474</v>
      </c>
      <c r="G2774">
        <v>3.5999999999999999E-3</v>
      </c>
      <c r="H2774">
        <v>0.1404</v>
      </c>
      <c r="I2774">
        <v>0.15459999999999999</v>
      </c>
      <c r="K2774" t="str">
        <f t="shared" si="175"/>
        <v>VN</v>
      </c>
      <c r="L2774">
        <f t="shared" si="172"/>
        <v>11</v>
      </c>
      <c r="M2774">
        <f t="shared" si="173"/>
        <v>540</v>
      </c>
      <c r="N2774">
        <f t="shared" si="174"/>
        <v>0.1474</v>
      </c>
    </row>
    <row r="2775" spans="1:14" x14ac:dyDescent="0.35">
      <c r="B2775">
        <v>12</v>
      </c>
      <c r="C2775">
        <v>370</v>
      </c>
      <c r="D2775">
        <v>11</v>
      </c>
      <c r="E2775">
        <v>134</v>
      </c>
      <c r="F2775">
        <v>0.14299999999999999</v>
      </c>
      <c r="G2775">
        <v>3.7000000000000002E-3</v>
      </c>
      <c r="H2775">
        <v>0.1358</v>
      </c>
      <c r="I2775">
        <v>0.15040000000000001</v>
      </c>
      <c r="K2775" t="str">
        <f t="shared" si="175"/>
        <v>VN</v>
      </c>
      <c r="L2775">
        <f t="shared" si="172"/>
        <v>12</v>
      </c>
      <c r="M2775">
        <f t="shared" si="173"/>
        <v>370</v>
      </c>
      <c r="N2775">
        <f t="shared" si="174"/>
        <v>0.14299999999999999</v>
      </c>
    </row>
    <row r="2776" spans="1:14" x14ac:dyDescent="0.35">
      <c r="B2776">
        <v>13</v>
      </c>
      <c r="C2776">
        <v>225</v>
      </c>
      <c r="D2776">
        <v>6</v>
      </c>
      <c r="E2776">
        <v>101</v>
      </c>
      <c r="F2776">
        <v>0.13919999999999999</v>
      </c>
      <c r="G2776">
        <v>4.0000000000000001E-3</v>
      </c>
      <c r="H2776">
        <v>0.13150000000000001</v>
      </c>
      <c r="I2776">
        <v>0.14699999999999999</v>
      </c>
      <c r="K2776" t="str">
        <f t="shared" si="175"/>
        <v>VN</v>
      </c>
      <c r="L2776">
        <f t="shared" si="172"/>
        <v>13</v>
      </c>
      <c r="M2776">
        <f t="shared" si="173"/>
        <v>225</v>
      </c>
      <c r="N2776">
        <f t="shared" si="174"/>
        <v>0.13919999999999999</v>
      </c>
    </row>
    <row r="2777" spans="1:14" x14ac:dyDescent="0.35">
      <c r="B2777">
        <v>14</v>
      </c>
      <c r="C2777">
        <v>118</v>
      </c>
      <c r="D2777">
        <v>0</v>
      </c>
      <c r="E2777">
        <v>118</v>
      </c>
      <c r="F2777">
        <v>0.13919999999999999</v>
      </c>
      <c r="G2777">
        <v>4.0000000000000001E-3</v>
      </c>
      <c r="H2777">
        <v>0.13150000000000001</v>
      </c>
      <c r="I2777">
        <v>0.14699999999999999</v>
      </c>
      <c r="K2777" t="str">
        <f t="shared" si="175"/>
        <v>VN</v>
      </c>
      <c r="L2777">
        <f t="shared" si="172"/>
        <v>14</v>
      </c>
      <c r="M2777">
        <f t="shared" si="173"/>
        <v>118</v>
      </c>
      <c r="N2777">
        <f t="shared" si="174"/>
        <v>0.13919999999999999</v>
      </c>
    </row>
    <row r="2778" spans="1:14" x14ac:dyDescent="0.35">
      <c r="A2778" t="s">
        <v>245</v>
      </c>
      <c r="K2778" t="str">
        <f t="shared" si="175"/>
        <v>VU</v>
      </c>
      <c r="L2778">
        <f t="shared" si="172"/>
        <v>0</v>
      </c>
      <c r="M2778">
        <f t="shared" si="173"/>
        <v>0</v>
      </c>
      <c r="N2778">
        <f t="shared" si="174"/>
        <v>0</v>
      </c>
    </row>
    <row r="2779" spans="1:14" x14ac:dyDescent="0.35">
      <c r="B2779">
        <v>1</v>
      </c>
      <c r="C2779">
        <v>305</v>
      </c>
      <c r="D2779">
        <v>172</v>
      </c>
      <c r="E2779">
        <v>34</v>
      </c>
      <c r="F2779">
        <v>0.43609999999999999</v>
      </c>
      <c r="G2779">
        <v>2.8400000000000002E-2</v>
      </c>
      <c r="H2779">
        <v>0.37990000000000002</v>
      </c>
      <c r="I2779">
        <v>0.49080000000000001</v>
      </c>
      <c r="K2779" t="str">
        <f t="shared" si="175"/>
        <v>VU</v>
      </c>
      <c r="L2779">
        <f t="shared" si="172"/>
        <v>1</v>
      </c>
      <c r="M2779">
        <f t="shared" si="173"/>
        <v>305</v>
      </c>
      <c r="N2779">
        <f t="shared" si="174"/>
        <v>0.43609999999999999</v>
      </c>
    </row>
    <row r="2780" spans="1:14" x14ac:dyDescent="0.35">
      <c r="B2780">
        <v>2</v>
      </c>
      <c r="C2780">
        <v>99</v>
      </c>
      <c r="D2780">
        <v>29</v>
      </c>
      <c r="E2780">
        <v>10</v>
      </c>
      <c r="F2780">
        <v>0.30830000000000002</v>
      </c>
      <c r="G2780">
        <v>2.8299999999999999E-2</v>
      </c>
      <c r="H2780">
        <v>0.25390000000000001</v>
      </c>
      <c r="I2780">
        <v>0.36430000000000001</v>
      </c>
      <c r="K2780" t="str">
        <f t="shared" si="175"/>
        <v>VU</v>
      </c>
      <c r="L2780">
        <f t="shared" si="172"/>
        <v>2</v>
      </c>
      <c r="M2780">
        <f t="shared" si="173"/>
        <v>99</v>
      </c>
      <c r="N2780">
        <f t="shared" si="174"/>
        <v>0.30830000000000002</v>
      </c>
    </row>
    <row r="2781" spans="1:14" x14ac:dyDescent="0.35">
      <c r="B2781">
        <v>3</v>
      </c>
      <c r="C2781">
        <v>60</v>
      </c>
      <c r="D2781">
        <v>13</v>
      </c>
      <c r="E2781">
        <v>3</v>
      </c>
      <c r="F2781">
        <v>0.24149999999999999</v>
      </c>
      <c r="G2781">
        <v>2.76E-2</v>
      </c>
      <c r="H2781">
        <v>0.1895</v>
      </c>
      <c r="I2781">
        <v>0.29709999999999998</v>
      </c>
      <c r="K2781" t="str">
        <f t="shared" si="175"/>
        <v>VU</v>
      </c>
      <c r="L2781">
        <f t="shared" si="172"/>
        <v>3</v>
      </c>
      <c r="M2781">
        <f t="shared" si="173"/>
        <v>60</v>
      </c>
      <c r="N2781">
        <f t="shared" si="174"/>
        <v>0.24149999999999999</v>
      </c>
    </row>
    <row r="2782" spans="1:14" x14ac:dyDescent="0.35">
      <c r="B2782">
        <v>4</v>
      </c>
      <c r="C2782">
        <v>44</v>
      </c>
      <c r="D2782">
        <v>6</v>
      </c>
      <c r="E2782">
        <v>8</v>
      </c>
      <c r="F2782">
        <v>0.20860000000000001</v>
      </c>
      <c r="G2782">
        <v>2.69E-2</v>
      </c>
      <c r="H2782">
        <v>0.15859999999999999</v>
      </c>
      <c r="I2782">
        <v>0.26340000000000002</v>
      </c>
      <c r="K2782" t="str">
        <f t="shared" si="175"/>
        <v>VU</v>
      </c>
      <c r="L2782">
        <f t="shared" si="172"/>
        <v>4</v>
      </c>
      <c r="M2782">
        <f t="shared" si="173"/>
        <v>44</v>
      </c>
      <c r="N2782">
        <f t="shared" si="174"/>
        <v>0.20860000000000001</v>
      </c>
    </row>
    <row r="2783" spans="1:14" x14ac:dyDescent="0.35">
      <c r="B2783">
        <v>5</v>
      </c>
      <c r="C2783">
        <v>30</v>
      </c>
      <c r="D2783">
        <v>5</v>
      </c>
      <c r="E2783">
        <v>2</v>
      </c>
      <c r="F2783">
        <v>0.17380000000000001</v>
      </c>
      <c r="G2783">
        <v>2.6499999999999999E-2</v>
      </c>
      <c r="H2783">
        <v>0.12540000000000001</v>
      </c>
      <c r="I2783">
        <v>0.2288</v>
      </c>
      <c r="K2783" t="str">
        <f t="shared" si="175"/>
        <v>VU</v>
      </c>
      <c r="L2783">
        <f t="shared" si="172"/>
        <v>5</v>
      </c>
      <c r="M2783">
        <f t="shared" si="173"/>
        <v>30</v>
      </c>
      <c r="N2783">
        <f t="shared" si="174"/>
        <v>0.17380000000000001</v>
      </c>
    </row>
    <row r="2784" spans="1:14" x14ac:dyDescent="0.35">
      <c r="B2784">
        <v>6</v>
      </c>
      <c r="C2784">
        <v>23</v>
      </c>
      <c r="D2784">
        <v>4</v>
      </c>
      <c r="E2784">
        <v>3</v>
      </c>
      <c r="F2784">
        <v>0.14360000000000001</v>
      </c>
      <c r="G2784">
        <v>2.5899999999999999E-2</v>
      </c>
      <c r="H2784">
        <v>9.7500000000000003E-2</v>
      </c>
      <c r="I2784">
        <v>0.1983</v>
      </c>
      <c r="K2784" t="str">
        <f t="shared" si="175"/>
        <v>VU</v>
      </c>
      <c r="L2784">
        <f t="shared" si="172"/>
        <v>6</v>
      </c>
      <c r="M2784">
        <f t="shared" si="173"/>
        <v>23</v>
      </c>
      <c r="N2784">
        <f t="shared" si="174"/>
        <v>0.14360000000000001</v>
      </c>
    </row>
    <row r="2785" spans="1:14" x14ac:dyDescent="0.35">
      <c r="B2785">
        <v>7</v>
      </c>
      <c r="C2785">
        <v>16</v>
      </c>
      <c r="D2785">
        <v>0</v>
      </c>
      <c r="E2785">
        <v>1</v>
      </c>
      <c r="F2785">
        <v>0.14360000000000001</v>
      </c>
      <c r="G2785">
        <v>2.5899999999999999E-2</v>
      </c>
      <c r="H2785">
        <v>9.7500000000000003E-2</v>
      </c>
      <c r="I2785">
        <v>0.1983</v>
      </c>
      <c r="K2785" t="str">
        <f t="shared" si="175"/>
        <v>VU</v>
      </c>
      <c r="L2785">
        <f t="shared" si="172"/>
        <v>7</v>
      </c>
      <c r="M2785">
        <f t="shared" si="173"/>
        <v>16</v>
      </c>
      <c r="N2785">
        <f t="shared" si="174"/>
        <v>0.14360000000000001</v>
      </c>
    </row>
    <row r="2786" spans="1:14" x14ac:dyDescent="0.35">
      <c r="B2786">
        <v>8</v>
      </c>
      <c r="C2786">
        <v>15</v>
      </c>
      <c r="D2786">
        <v>2</v>
      </c>
      <c r="E2786">
        <v>2</v>
      </c>
      <c r="F2786">
        <v>0.1244</v>
      </c>
      <c r="G2786">
        <v>2.5700000000000001E-2</v>
      </c>
      <c r="H2786">
        <v>7.9600000000000004E-2</v>
      </c>
      <c r="I2786">
        <v>0.17979999999999999</v>
      </c>
      <c r="K2786" t="str">
        <f t="shared" si="175"/>
        <v>VU</v>
      </c>
      <c r="L2786">
        <f t="shared" si="172"/>
        <v>8</v>
      </c>
      <c r="M2786">
        <f t="shared" si="173"/>
        <v>15</v>
      </c>
      <c r="N2786">
        <f t="shared" si="174"/>
        <v>0.1244</v>
      </c>
    </row>
    <row r="2787" spans="1:14" x14ac:dyDescent="0.35">
      <c r="B2787">
        <v>9</v>
      </c>
      <c r="C2787">
        <v>11</v>
      </c>
      <c r="D2787">
        <v>1</v>
      </c>
      <c r="E2787">
        <v>1</v>
      </c>
      <c r="F2787">
        <v>0.11310000000000001</v>
      </c>
      <c r="G2787">
        <v>2.5700000000000001E-2</v>
      </c>
      <c r="H2787">
        <v>6.9000000000000006E-2</v>
      </c>
      <c r="I2787">
        <v>0.16930000000000001</v>
      </c>
      <c r="K2787" t="str">
        <f t="shared" si="175"/>
        <v>VU</v>
      </c>
      <c r="L2787">
        <f t="shared" si="172"/>
        <v>9</v>
      </c>
      <c r="M2787">
        <f t="shared" si="173"/>
        <v>11</v>
      </c>
      <c r="N2787">
        <f t="shared" si="174"/>
        <v>0.11310000000000001</v>
      </c>
    </row>
    <row r="2788" spans="1:14" x14ac:dyDescent="0.35">
      <c r="B2788">
        <v>10</v>
      </c>
      <c r="C2788">
        <v>9</v>
      </c>
      <c r="D2788">
        <v>0</v>
      </c>
      <c r="E2788">
        <v>1</v>
      </c>
      <c r="F2788">
        <v>0.11310000000000001</v>
      </c>
      <c r="G2788">
        <v>2.5700000000000001E-2</v>
      </c>
      <c r="H2788">
        <v>6.9000000000000006E-2</v>
      </c>
      <c r="I2788">
        <v>0.16930000000000001</v>
      </c>
      <c r="K2788" t="str">
        <f t="shared" si="175"/>
        <v>VU</v>
      </c>
      <c r="L2788">
        <f t="shared" si="172"/>
        <v>10</v>
      </c>
      <c r="M2788">
        <f t="shared" si="173"/>
        <v>9</v>
      </c>
      <c r="N2788">
        <f t="shared" si="174"/>
        <v>0.11310000000000001</v>
      </c>
    </row>
    <row r="2789" spans="1:14" x14ac:dyDescent="0.35">
      <c r="B2789">
        <v>11</v>
      </c>
      <c r="C2789">
        <v>8</v>
      </c>
      <c r="D2789">
        <v>2</v>
      </c>
      <c r="E2789">
        <v>3</v>
      </c>
      <c r="F2789">
        <v>8.4900000000000003E-2</v>
      </c>
      <c r="G2789">
        <v>2.5899999999999999E-2</v>
      </c>
      <c r="H2789">
        <v>4.3099999999999999E-2</v>
      </c>
      <c r="I2789">
        <v>0.1444</v>
      </c>
      <c r="K2789" t="str">
        <f t="shared" si="175"/>
        <v>VU</v>
      </c>
      <c r="L2789">
        <f t="shared" si="172"/>
        <v>11</v>
      </c>
      <c r="M2789">
        <f t="shared" si="173"/>
        <v>8</v>
      </c>
      <c r="N2789">
        <f t="shared" si="174"/>
        <v>8.4900000000000003E-2</v>
      </c>
    </row>
    <row r="2790" spans="1:14" x14ac:dyDescent="0.35">
      <c r="B2790">
        <v>12</v>
      </c>
      <c r="C2790">
        <v>3</v>
      </c>
      <c r="D2790">
        <v>0</v>
      </c>
      <c r="E2790">
        <v>1</v>
      </c>
      <c r="F2790">
        <v>8.4900000000000003E-2</v>
      </c>
      <c r="G2790">
        <v>2.5899999999999999E-2</v>
      </c>
      <c r="H2790">
        <v>4.3099999999999999E-2</v>
      </c>
      <c r="I2790">
        <v>0.1444</v>
      </c>
      <c r="K2790" t="str">
        <f t="shared" si="175"/>
        <v>VU</v>
      </c>
      <c r="L2790">
        <f t="shared" si="172"/>
        <v>12</v>
      </c>
      <c r="M2790">
        <f t="shared" si="173"/>
        <v>3</v>
      </c>
      <c r="N2790">
        <f t="shared" si="174"/>
        <v>8.4900000000000003E-2</v>
      </c>
    </row>
    <row r="2791" spans="1:14" x14ac:dyDescent="0.35">
      <c r="B2791">
        <v>13</v>
      </c>
      <c r="C2791">
        <v>2</v>
      </c>
      <c r="D2791">
        <v>0</v>
      </c>
      <c r="E2791">
        <v>2</v>
      </c>
      <c r="F2791">
        <v>8.4900000000000003E-2</v>
      </c>
      <c r="G2791">
        <v>2.5899999999999999E-2</v>
      </c>
      <c r="H2791">
        <v>4.3099999999999999E-2</v>
      </c>
      <c r="I2791">
        <v>0.1444</v>
      </c>
      <c r="K2791" t="str">
        <f t="shared" si="175"/>
        <v>VU</v>
      </c>
      <c r="L2791">
        <f t="shared" si="172"/>
        <v>13</v>
      </c>
      <c r="M2791">
        <f t="shared" si="173"/>
        <v>2</v>
      </c>
      <c r="N2791">
        <f t="shared" si="174"/>
        <v>8.4900000000000003E-2</v>
      </c>
    </row>
    <row r="2792" spans="1:14" x14ac:dyDescent="0.35">
      <c r="A2792" t="s">
        <v>246</v>
      </c>
      <c r="K2792" t="str">
        <f t="shared" si="175"/>
        <v>WF</v>
      </c>
      <c r="L2792">
        <f t="shared" si="172"/>
        <v>0</v>
      </c>
      <c r="M2792">
        <f t="shared" si="173"/>
        <v>0</v>
      </c>
      <c r="N2792">
        <f t="shared" si="174"/>
        <v>0</v>
      </c>
    </row>
    <row r="2793" spans="1:14" x14ac:dyDescent="0.35">
      <c r="B2793">
        <v>1</v>
      </c>
      <c r="C2793">
        <v>70</v>
      </c>
      <c r="D2793">
        <v>52</v>
      </c>
      <c r="E2793">
        <v>2</v>
      </c>
      <c r="F2793">
        <v>0.2571</v>
      </c>
      <c r="G2793">
        <v>5.2200000000000003E-2</v>
      </c>
      <c r="H2793">
        <v>0.16189999999999999</v>
      </c>
      <c r="I2793">
        <v>0.36309999999999998</v>
      </c>
      <c r="K2793" t="str">
        <f t="shared" si="175"/>
        <v>WF</v>
      </c>
      <c r="L2793">
        <f t="shared" si="172"/>
        <v>1</v>
      </c>
      <c r="M2793">
        <f t="shared" si="173"/>
        <v>70</v>
      </c>
      <c r="N2793">
        <f t="shared" si="174"/>
        <v>0.2571</v>
      </c>
    </row>
    <row r="2794" spans="1:14" x14ac:dyDescent="0.35">
      <c r="B2794">
        <v>2</v>
      </c>
      <c r="C2794">
        <v>16</v>
      </c>
      <c r="D2794">
        <v>8</v>
      </c>
      <c r="E2794">
        <v>2</v>
      </c>
      <c r="F2794">
        <v>0.12859999999999999</v>
      </c>
      <c r="G2794">
        <v>4.1399999999999999E-2</v>
      </c>
      <c r="H2794">
        <v>6.1400000000000003E-2</v>
      </c>
      <c r="I2794">
        <v>0.22140000000000001</v>
      </c>
      <c r="K2794" t="str">
        <f t="shared" si="175"/>
        <v>WF</v>
      </c>
      <c r="L2794">
        <f t="shared" si="172"/>
        <v>2</v>
      </c>
      <c r="M2794">
        <f t="shared" si="173"/>
        <v>16</v>
      </c>
      <c r="N2794">
        <f t="shared" si="174"/>
        <v>0.12859999999999999</v>
      </c>
    </row>
    <row r="2795" spans="1:14" x14ac:dyDescent="0.35">
      <c r="B2795">
        <v>3</v>
      </c>
      <c r="C2795">
        <v>6</v>
      </c>
      <c r="D2795">
        <v>3</v>
      </c>
      <c r="E2795">
        <v>0</v>
      </c>
      <c r="F2795">
        <v>6.4299999999999996E-2</v>
      </c>
      <c r="G2795">
        <v>3.3399999999999999E-2</v>
      </c>
      <c r="H2795">
        <v>1.8700000000000001E-2</v>
      </c>
      <c r="I2795">
        <v>0.15060000000000001</v>
      </c>
      <c r="K2795" t="str">
        <f t="shared" si="175"/>
        <v>WF</v>
      </c>
      <c r="L2795">
        <f t="shared" si="172"/>
        <v>3</v>
      </c>
      <c r="M2795">
        <f t="shared" si="173"/>
        <v>6</v>
      </c>
      <c r="N2795">
        <f t="shared" si="174"/>
        <v>6.4299999999999996E-2</v>
      </c>
    </row>
    <row r="2796" spans="1:14" x14ac:dyDescent="0.35">
      <c r="B2796">
        <v>4</v>
      </c>
      <c r="C2796">
        <v>3</v>
      </c>
      <c r="D2796">
        <v>2</v>
      </c>
      <c r="E2796">
        <v>0</v>
      </c>
      <c r="F2796">
        <v>2.1399999999999999E-2</v>
      </c>
      <c r="G2796">
        <v>2.07E-2</v>
      </c>
      <c r="H2796">
        <v>1.8E-3</v>
      </c>
      <c r="I2796">
        <v>9.5799999999999996E-2</v>
      </c>
      <c r="K2796" t="str">
        <f t="shared" si="175"/>
        <v>WF</v>
      </c>
      <c r="L2796">
        <f t="shared" si="172"/>
        <v>4</v>
      </c>
      <c r="M2796">
        <f t="shared" si="173"/>
        <v>3</v>
      </c>
      <c r="N2796">
        <f t="shared" si="174"/>
        <v>2.1399999999999999E-2</v>
      </c>
    </row>
    <row r="2797" spans="1:14" x14ac:dyDescent="0.35">
      <c r="B2797">
        <v>5</v>
      </c>
      <c r="C2797">
        <v>1</v>
      </c>
      <c r="D2797">
        <v>0</v>
      </c>
      <c r="E2797">
        <v>1</v>
      </c>
      <c r="F2797">
        <v>2.1399999999999999E-2</v>
      </c>
      <c r="G2797">
        <v>2.07E-2</v>
      </c>
      <c r="H2797">
        <v>1.8E-3</v>
      </c>
      <c r="I2797">
        <v>9.5799999999999996E-2</v>
      </c>
      <c r="K2797" t="str">
        <f t="shared" si="175"/>
        <v>WF</v>
      </c>
      <c r="L2797">
        <f t="shared" si="172"/>
        <v>5</v>
      </c>
      <c r="M2797">
        <f t="shared" si="173"/>
        <v>1</v>
      </c>
      <c r="N2797">
        <f t="shared" si="174"/>
        <v>2.1399999999999999E-2</v>
      </c>
    </row>
    <row r="2798" spans="1:14" x14ac:dyDescent="0.35">
      <c r="A2798" t="s">
        <v>247</v>
      </c>
      <c r="K2798" t="str">
        <f t="shared" si="175"/>
        <v>WS</v>
      </c>
      <c r="L2798">
        <f t="shared" si="172"/>
        <v>0</v>
      </c>
      <c r="M2798">
        <f t="shared" si="173"/>
        <v>0</v>
      </c>
      <c r="N2798">
        <f t="shared" si="174"/>
        <v>0</v>
      </c>
    </row>
    <row r="2799" spans="1:14" x14ac:dyDescent="0.35">
      <c r="B2799">
        <v>1</v>
      </c>
      <c r="C2799">
        <v>364</v>
      </c>
      <c r="D2799">
        <v>193</v>
      </c>
      <c r="E2799">
        <v>38</v>
      </c>
      <c r="F2799">
        <v>0.4698</v>
      </c>
      <c r="G2799">
        <v>2.6200000000000001E-2</v>
      </c>
      <c r="H2799">
        <v>0.41770000000000002</v>
      </c>
      <c r="I2799">
        <v>0.52</v>
      </c>
      <c r="K2799" t="str">
        <f t="shared" si="175"/>
        <v>WS</v>
      </c>
      <c r="L2799">
        <f t="shared" si="172"/>
        <v>1</v>
      </c>
      <c r="M2799">
        <f t="shared" si="173"/>
        <v>364</v>
      </c>
      <c r="N2799">
        <f t="shared" si="174"/>
        <v>0.4698</v>
      </c>
    </row>
    <row r="2800" spans="1:14" x14ac:dyDescent="0.35">
      <c r="B2800">
        <v>2</v>
      </c>
      <c r="C2800">
        <v>133</v>
      </c>
      <c r="D2800">
        <v>62</v>
      </c>
      <c r="E2800">
        <v>12</v>
      </c>
      <c r="F2800">
        <v>0.25080000000000002</v>
      </c>
      <c r="G2800">
        <v>2.47E-2</v>
      </c>
      <c r="H2800">
        <v>0.2039</v>
      </c>
      <c r="I2800">
        <v>0.30020000000000002</v>
      </c>
      <c r="K2800" t="str">
        <f t="shared" si="175"/>
        <v>WS</v>
      </c>
      <c r="L2800">
        <f t="shared" si="172"/>
        <v>2</v>
      </c>
      <c r="M2800">
        <f t="shared" si="173"/>
        <v>133</v>
      </c>
      <c r="N2800">
        <f t="shared" si="174"/>
        <v>0.25080000000000002</v>
      </c>
    </row>
    <row r="2801" spans="1:14" x14ac:dyDescent="0.35">
      <c r="B2801">
        <v>3</v>
      </c>
      <c r="C2801">
        <v>59</v>
      </c>
      <c r="D2801">
        <v>14</v>
      </c>
      <c r="E2801">
        <v>11</v>
      </c>
      <c r="F2801">
        <v>0.1913</v>
      </c>
      <c r="G2801">
        <v>2.3400000000000001E-2</v>
      </c>
      <c r="H2801">
        <v>0.14779999999999999</v>
      </c>
      <c r="I2801">
        <v>0.23910000000000001</v>
      </c>
      <c r="K2801" t="str">
        <f t="shared" si="175"/>
        <v>WS</v>
      </c>
      <c r="L2801">
        <f t="shared" si="172"/>
        <v>3</v>
      </c>
      <c r="M2801">
        <f t="shared" si="173"/>
        <v>59</v>
      </c>
      <c r="N2801">
        <f t="shared" si="174"/>
        <v>0.1913</v>
      </c>
    </row>
    <row r="2802" spans="1:14" x14ac:dyDescent="0.35">
      <c r="B2802">
        <v>4</v>
      </c>
      <c r="C2802">
        <v>34</v>
      </c>
      <c r="D2802">
        <v>7</v>
      </c>
      <c r="E2802">
        <v>3</v>
      </c>
      <c r="F2802">
        <v>0.15190000000000001</v>
      </c>
      <c r="G2802">
        <v>2.2800000000000001E-2</v>
      </c>
      <c r="H2802">
        <v>0.1104</v>
      </c>
      <c r="I2802">
        <v>0.19950000000000001</v>
      </c>
      <c r="K2802" t="str">
        <f t="shared" si="175"/>
        <v>WS</v>
      </c>
      <c r="L2802">
        <f t="shared" si="172"/>
        <v>4</v>
      </c>
      <c r="M2802">
        <f t="shared" si="173"/>
        <v>34</v>
      </c>
      <c r="N2802">
        <f t="shared" si="174"/>
        <v>0.15190000000000001</v>
      </c>
    </row>
    <row r="2803" spans="1:14" x14ac:dyDescent="0.35">
      <c r="B2803">
        <v>5</v>
      </c>
      <c r="C2803">
        <v>24</v>
      </c>
      <c r="D2803">
        <v>3</v>
      </c>
      <c r="E2803">
        <v>4</v>
      </c>
      <c r="F2803">
        <v>0.13289999999999999</v>
      </c>
      <c r="G2803">
        <v>2.24E-2</v>
      </c>
      <c r="H2803">
        <v>9.2799999999999994E-2</v>
      </c>
      <c r="I2803">
        <v>0.1804</v>
      </c>
      <c r="K2803" t="str">
        <f t="shared" si="175"/>
        <v>WS</v>
      </c>
      <c r="L2803">
        <f t="shared" si="172"/>
        <v>5</v>
      </c>
      <c r="M2803">
        <f t="shared" si="173"/>
        <v>24</v>
      </c>
      <c r="N2803">
        <f t="shared" si="174"/>
        <v>0.13289999999999999</v>
      </c>
    </row>
    <row r="2804" spans="1:14" x14ac:dyDescent="0.35">
      <c r="B2804">
        <v>6</v>
      </c>
      <c r="C2804">
        <v>17</v>
      </c>
      <c r="D2804">
        <v>4</v>
      </c>
      <c r="E2804">
        <v>4</v>
      </c>
      <c r="F2804">
        <v>0.1016</v>
      </c>
      <c r="G2804">
        <v>2.1899999999999999E-2</v>
      </c>
      <c r="H2804">
        <v>6.3799999999999996E-2</v>
      </c>
      <c r="I2804">
        <v>0.14960000000000001</v>
      </c>
      <c r="K2804" t="str">
        <f t="shared" si="175"/>
        <v>WS</v>
      </c>
      <c r="L2804">
        <f t="shared" si="172"/>
        <v>6</v>
      </c>
      <c r="M2804">
        <f t="shared" si="173"/>
        <v>17</v>
      </c>
      <c r="N2804">
        <f t="shared" si="174"/>
        <v>0.1016</v>
      </c>
    </row>
    <row r="2805" spans="1:14" x14ac:dyDescent="0.35">
      <c r="B2805">
        <v>7</v>
      </c>
      <c r="C2805">
        <v>9</v>
      </c>
      <c r="D2805">
        <v>0</v>
      </c>
      <c r="E2805">
        <v>2</v>
      </c>
      <c r="F2805">
        <v>0.1016</v>
      </c>
      <c r="G2805">
        <v>2.1899999999999999E-2</v>
      </c>
      <c r="H2805">
        <v>6.3799999999999996E-2</v>
      </c>
      <c r="I2805">
        <v>0.14960000000000001</v>
      </c>
      <c r="K2805" t="str">
        <f t="shared" si="175"/>
        <v>WS</v>
      </c>
      <c r="L2805">
        <f t="shared" si="172"/>
        <v>7</v>
      </c>
      <c r="M2805">
        <f t="shared" si="173"/>
        <v>9</v>
      </c>
      <c r="N2805">
        <f t="shared" si="174"/>
        <v>0.1016</v>
      </c>
    </row>
    <row r="2806" spans="1:14" x14ac:dyDescent="0.35">
      <c r="B2806">
        <v>8</v>
      </c>
      <c r="C2806">
        <v>7</v>
      </c>
      <c r="D2806">
        <v>0</v>
      </c>
      <c r="E2806">
        <v>2</v>
      </c>
      <c r="F2806">
        <v>0.1016</v>
      </c>
      <c r="G2806">
        <v>2.1899999999999999E-2</v>
      </c>
      <c r="H2806">
        <v>6.3799999999999996E-2</v>
      </c>
      <c r="I2806">
        <v>0.14960000000000001</v>
      </c>
      <c r="K2806" t="str">
        <f t="shared" si="175"/>
        <v>WS</v>
      </c>
      <c r="L2806">
        <f t="shared" si="172"/>
        <v>8</v>
      </c>
      <c r="M2806">
        <f t="shared" si="173"/>
        <v>7</v>
      </c>
      <c r="N2806">
        <f t="shared" si="174"/>
        <v>0.1016</v>
      </c>
    </row>
    <row r="2807" spans="1:14" x14ac:dyDescent="0.35">
      <c r="B2807">
        <v>9</v>
      </c>
      <c r="C2807">
        <v>5</v>
      </c>
      <c r="D2807">
        <v>0</v>
      </c>
      <c r="E2807">
        <v>1</v>
      </c>
      <c r="F2807">
        <v>0.1016</v>
      </c>
      <c r="G2807">
        <v>2.1899999999999999E-2</v>
      </c>
      <c r="H2807">
        <v>6.3799999999999996E-2</v>
      </c>
      <c r="I2807">
        <v>0.14960000000000001</v>
      </c>
      <c r="K2807" t="str">
        <f t="shared" si="175"/>
        <v>WS</v>
      </c>
      <c r="L2807">
        <f t="shared" si="172"/>
        <v>9</v>
      </c>
      <c r="M2807">
        <f t="shared" si="173"/>
        <v>5</v>
      </c>
      <c r="N2807">
        <f t="shared" si="174"/>
        <v>0.1016</v>
      </c>
    </row>
    <row r="2808" spans="1:14" x14ac:dyDescent="0.35">
      <c r="B2808">
        <v>11</v>
      </c>
      <c r="C2808">
        <v>4</v>
      </c>
      <c r="D2808">
        <v>0</v>
      </c>
      <c r="E2808">
        <v>2</v>
      </c>
      <c r="F2808">
        <v>0.1016</v>
      </c>
      <c r="G2808">
        <v>2.1899999999999999E-2</v>
      </c>
      <c r="H2808">
        <v>6.3799999999999996E-2</v>
      </c>
      <c r="I2808">
        <v>0.14960000000000001</v>
      </c>
      <c r="K2808" t="str">
        <f t="shared" si="175"/>
        <v>WS</v>
      </c>
      <c r="L2808">
        <f t="shared" si="172"/>
        <v>11</v>
      </c>
      <c r="M2808">
        <f t="shared" si="173"/>
        <v>4</v>
      </c>
      <c r="N2808">
        <f t="shared" si="174"/>
        <v>0.1016</v>
      </c>
    </row>
    <row r="2809" spans="1:14" x14ac:dyDescent="0.35">
      <c r="B2809">
        <v>13</v>
      </c>
      <c r="C2809">
        <v>2</v>
      </c>
      <c r="D2809">
        <v>0</v>
      </c>
      <c r="E2809">
        <v>1</v>
      </c>
      <c r="F2809">
        <v>0.1016</v>
      </c>
      <c r="G2809">
        <v>2.1899999999999999E-2</v>
      </c>
      <c r="H2809">
        <v>6.3799999999999996E-2</v>
      </c>
      <c r="I2809">
        <v>0.14960000000000001</v>
      </c>
      <c r="K2809" t="str">
        <f t="shared" si="175"/>
        <v>WS</v>
      </c>
      <c r="L2809">
        <f t="shared" si="172"/>
        <v>13</v>
      </c>
      <c r="M2809">
        <f t="shared" si="173"/>
        <v>2</v>
      </c>
      <c r="N2809">
        <f t="shared" si="174"/>
        <v>0.1016</v>
      </c>
    </row>
    <row r="2810" spans="1:14" x14ac:dyDescent="0.35">
      <c r="B2810">
        <v>14</v>
      </c>
      <c r="C2810">
        <v>1</v>
      </c>
      <c r="D2810">
        <v>0</v>
      </c>
      <c r="E2810">
        <v>1</v>
      </c>
      <c r="F2810">
        <v>0.1016</v>
      </c>
      <c r="G2810">
        <v>2.1899999999999999E-2</v>
      </c>
      <c r="H2810">
        <v>6.3799999999999996E-2</v>
      </c>
      <c r="I2810">
        <v>0.14960000000000001</v>
      </c>
      <c r="K2810" t="str">
        <f t="shared" si="175"/>
        <v>WS</v>
      </c>
      <c r="L2810">
        <f t="shared" si="172"/>
        <v>14</v>
      </c>
      <c r="M2810">
        <f t="shared" si="173"/>
        <v>1</v>
      </c>
      <c r="N2810">
        <f t="shared" si="174"/>
        <v>0.1016</v>
      </c>
    </row>
    <row r="2811" spans="1:14" x14ac:dyDescent="0.35">
      <c r="A2811" t="s">
        <v>248</v>
      </c>
      <c r="K2811" t="str">
        <f t="shared" si="175"/>
        <v>YE</v>
      </c>
      <c r="L2811">
        <f t="shared" si="172"/>
        <v>0</v>
      </c>
      <c r="M2811">
        <f t="shared" si="173"/>
        <v>0</v>
      </c>
      <c r="N2811">
        <f t="shared" si="174"/>
        <v>0</v>
      </c>
    </row>
    <row r="2812" spans="1:14" x14ac:dyDescent="0.35">
      <c r="B2812">
        <v>1</v>
      </c>
      <c r="C2812">
        <v>1227</v>
      </c>
      <c r="D2812">
        <v>671</v>
      </c>
      <c r="E2812">
        <v>45</v>
      </c>
      <c r="F2812">
        <v>0.4531</v>
      </c>
      <c r="G2812">
        <v>1.4200000000000001E-2</v>
      </c>
      <c r="H2812">
        <v>0.42509999999999998</v>
      </c>
      <c r="I2812">
        <v>0.48070000000000002</v>
      </c>
      <c r="K2812" t="str">
        <f t="shared" si="175"/>
        <v>YE</v>
      </c>
      <c r="L2812">
        <f t="shared" si="172"/>
        <v>1</v>
      </c>
      <c r="M2812">
        <f t="shared" si="173"/>
        <v>1227</v>
      </c>
      <c r="N2812">
        <f t="shared" si="174"/>
        <v>0.4531</v>
      </c>
    </row>
    <row r="2813" spans="1:14" x14ac:dyDescent="0.35">
      <c r="B2813">
        <v>2</v>
      </c>
      <c r="C2813">
        <v>511</v>
      </c>
      <c r="D2813">
        <v>188</v>
      </c>
      <c r="E2813">
        <v>17</v>
      </c>
      <c r="F2813">
        <v>0.28639999999999999</v>
      </c>
      <c r="G2813">
        <v>1.32E-2</v>
      </c>
      <c r="H2813">
        <v>0.26079999999999998</v>
      </c>
      <c r="I2813">
        <v>0.3125</v>
      </c>
      <c r="K2813" t="str">
        <f t="shared" si="175"/>
        <v>YE</v>
      </c>
      <c r="L2813">
        <f t="shared" si="172"/>
        <v>2</v>
      </c>
      <c r="M2813">
        <f t="shared" si="173"/>
        <v>511</v>
      </c>
      <c r="N2813">
        <f t="shared" si="174"/>
        <v>0.28639999999999999</v>
      </c>
    </row>
    <row r="2814" spans="1:14" x14ac:dyDescent="0.35">
      <c r="B2814">
        <v>3</v>
      </c>
      <c r="C2814">
        <v>306</v>
      </c>
      <c r="D2814">
        <v>85</v>
      </c>
      <c r="E2814">
        <v>19</v>
      </c>
      <c r="F2814">
        <v>0.2069</v>
      </c>
      <c r="G2814">
        <v>1.2E-2</v>
      </c>
      <c r="H2814">
        <v>0.18379999999999999</v>
      </c>
      <c r="I2814">
        <v>0.23089999999999999</v>
      </c>
      <c r="K2814" t="str">
        <f t="shared" si="175"/>
        <v>YE</v>
      </c>
      <c r="L2814">
        <f t="shared" si="172"/>
        <v>3</v>
      </c>
      <c r="M2814">
        <f t="shared" si="173"/>
        <v>306</v>
      </c>
      <c r="N2814">
        <f t="shared" si="174"/>
        <v>0.2069</v>
      </c>
    </row>
    <row r="2815" spans="1:14" x14ac:dyDescent="0.35">
      <c r="B2815">
        <v>4</v>
      </c>
      <c r="C2815">
        <v>202</v>
      </c>
      <c r="D2815">
        <v>42</v>
      </c>
      <c r="E2815">
        <v>22</v>
      </c>
      <c r="F2815">
        <v>0.16389999999999999</v>
      </c>
      <c r="G2815">
        <v>1.12E-2</v>
      </c>
      <c r="H2815">
        <v>0.1426</v>
      </c>
      <c r="I2815">
        <v>0.1865</v>
      </c>
      <c r="K2815" t="str">
        <f t="shared" si="175"/>
        <v>YE</v>
      </c>
      <c r="L2815">
        <f t="shared" si="172"/>
        <v>4</v>
      </c>
      <c r="M2815">
        <f t="shared" si="173"/>
        <v>202</v>
      </c>
      <c r="N2815">
        <f t="shared" si="174"/>
        <v>0.16389999999999999</v>
      </c>
    </row>
    <row r="2816" spans="1:14" x14ac:dyDescent="0.35">
      <c r="B2816">
        <v>5</v>
      </c>
      <c r="C2816">
        <v>138</v>
      </c>
      <c r="D2816">
        <v>20</v>
      </c>
      <c r="E2816">
        <v>6</v>
      </c>
      <c r="F2816">
        <v>0.1401</v>
      </c>
      <c r="G2816">
        <v>1.0800000000000001E-2</v>
      </c>
      <c r="H2816">
        <v>0.1198</v>
      </c>
      <c r="I2816">
        <v>0.16200000000000001</v>
      </c>
      <c r="K2816" t="str">
        <f t="shared" si="175"/>
        <v>YE</v>
      </c>
      <c r="L2816">
        <f t="shared" si="172"/>
        <v>5</v>
      </c>
      <c r="M2816">
        <f t="shared" si="173"/>
        <v>138</v>
      </c>
      <c r="N2816">
        <f t="shared" si="174"/>
        <v>0.1401</v>
      </c>
    </row>
    <row r="2817" spans="1:14" x14ac:dyDescent="0.35">
      <c r="B2817">
        <v>6</v>
      </c>
      <c r="C2817">
        <v>112</v>
      </c>
      <c r="D2817">
        <v>21</v>
      </c>
      <c r="E2817">
        <v>6</v>
      </c>
      <c r="F2817">
        <v>0.1138</v>
      </c>
      <c r="G2817">
        <v>1.0200000000000001E-2</v>
      </c>
      <c r="H2817">
        <v>9.4899999999999998E-2</v>
      </c>
      <c r="I2817">
        <v>0.13469999999999999</v>
      </c>
      <c r="K2817" t="str">
        <f t="shared" si="175"/>
        <v>YE</v>
      </c>
      <c r="L2817">
        <f t="shared" si="172"/>
        <v>6</v>
      </c>
      <c r="M2817">
        <f t="shared" si="173"/>
        <v>112</v>
      </c>
      <c r="N2817">
        <f t="shared" si="174"/>
        <v>0.1138</v>
      </c>
    </row>
    <row r="2818" spans="1:14" x14ac:dyDescent="0.35">
      <c r="B2818">
        <v>7</v>
      </c>
      <c r="C2818">
        <v>85</v>
      </c>
      <c r="D2818">
        <v>13</v>
      </c>
      <c r="E2818">
        <v>10</v>
      </c>
      <c r="F2818">
        <v>9.64E-2</v>
      </c>
      <c r="G2818">
        <v>9.7000000000000003E-3</v>
      </c>
      <c r="H2818">
        <v>7.85E-2</v>
      </c>
      <c r="I2818">
        <v>0.11650000000000001</v>
      </c>
      <c r="K2818" t="str">
        <f t="shared" si="175"/>
        <v>YE</v>
      </c>
      <c r="L2818">
        <f t="shared" si="172"/>
        <v>7</v>
      </c>
      <c r="M2818">
        <f t="shared" si="173"/>
        <v>85</v>
      </c>
      <c r="N2818">
        <f t="shared" si="174"/>
        <v>9.64E-2</v>
      </c>
    </row>
    <row r="2819" spans="1:14" x14ac:dyDescent="0.35">
      <c r="B2819">
        <v>8</v>
      </c>
      <c r="C2819">
        <v>62</v>
      </c>
      <c r="D2819">
        <v>5</v>
      </c>
      <c r="E2819">
        <v>9</v>
      </c>
      <c r="F2819">
        <v>8.8599999999999998E-2</v>
      </c>
      <c r="G2819">
        <v>9.4999999999999998E-3</v>
      </c>
      <c r="H2819">
        <v>7.1199999999999999E-2</v>
      </c>
      <c r="I2819">
        <v>0.1084</v>
      </c>
      <c r="K2819" t="str">
        <f t="shared" si="175"/>
        <v>YE</v>
      </c>
      <c r="L2819">
        <f t="shared" ref="L2819:L2882" si="176">B2819</f>
        <v>8</v>
      </c>
      <c r="M2819">
        <f t="shared" ref="M2819:M2882" si="177">C2819</f>
        <v>62</v>
      </c>
      <c r="N2819">
        <f t="shared" ref="N2819:N2882" si="178">F2819</f>
        <v>8.8599999999999998E-2</v>
      </c>
    </row>
    <row r="2820" spans="1:14" x14ac:dyDescent="0.35">
      <c r="B2820">
        <v>9</v>
      </c>
      <c r="C2820">
        <v>48</v>
      </c>
      <c r="D2820">
        <v>4</v>
      </c>
      <c r="E2820">
        <v>11</v>
      </c>
      <c r="F2820">
        <v>8.1299999999999997E-2</v>
      </c>
      <c r="G2820">
        <v>9.4000000000000004E-3</v>
      </c>
      <c r="H2820">
        <v>6.4100000000000004E-2</v>
      </c>
      <c r="I2820">
        <v>0.1009</v>
      </c>
      <c r="K2820" t="str">
        <f t="shared" ref="K2820:K2883" si="179">IF(A2820&lt;&gt;"",A2820,K2819)</f>
        <v>YE</v>
      </c>
      <c r="L2820">
        <f t="shared" si="176"/>
        <v>9</v>
      </c>
      <c r="M2820">
        <f t="shared" si="177"/>
        <v>48</v>
      </c>
      <c r="N2820">
        <f t="shared" si="178"/>
        <v>8.1299999999999997E-2</v>
      </c>
    </row>
    <row r="2821" spans="1:14" x14ac:dyDescent="0.35">
      <c r="B2821">
        <v>10</v>
      </c>
      <c r="C2821">
        <v>33</v>
      </c>
      <c r="D2821">
        <v>5</v>
      </c>
      <c r="E2821">
        <v>15</v>
      </c>
      <c r="F2821">
        <v>6.8900000000000003E-2</v>
      </c>
      <c r="G2821">
        <v>9.4999999999999998E-3</v>
      </c>
      <c r="H2821">
        <v>5.1999999999999998E-2</v>
      </c>
      <c r="I2821">
        <v>8.8999999999999996E-2</v>
      </c>
      <c r="K2821" t="str">
        <f t="shared" si="179"/>
        <v>YE</v>
      </c>
      <c r="L2821">
        <f t="shared" si="176"/>
        <v>10</v>
      </c>
      <c r="M2821">
        <f t="shared" si="177"/>
        <v>33</v>
      </c>
      <c r="N2821">
        <f t="shared" si="178"/>
        <v>6.8900000000000003E-2</v>
      </c>
    </row>
    <row r="2822" spans="1:14" x14ac:dyDescent="0.35">
      <c r="B2822">
        <v>11</v>
      </c>
      <c r="C2822">
        <v>13</v>
      </c>
      <c r="D2822">
        <v>1</v>
      </c>
      <c r="E2822">
        <v>3</v>
      </c>
      <c r="F2822">
        <v>6.3600000000000004E-2</v>
      </c>
      <c r="G2822">
        <v>1.01E-2</v>
      </c>
      <c r="H2822">
        <v>4.58E-2</v>
      </c>
      <c r="I2822">
        <v>8.5400000000000004E-2</v>
      </c>
      <c r="K2822" t="str">
        <f t="shared" si="179"/>
        <v>YE</v>
      </c>
      <c r="L2822">
        <f t="shared" si="176"/>
        <v>11</v>
      </c>
      <c r="M2822">
        <f t="shared" si="177"/>
        <v>13</v>
      </c>
      <c r="N2822">
        <f t="shared" si="178"/>
        <v>6.3600000000000004E-2</v>
      </c>
    </row>
    <row r="2823" spans="1:14" x14ac:dyDescent="0.35">
      <c r="B2823">
        <v>12</v>
      </c>
      <c r="C2823">
        <v>9</v>
      </c>
      <c r="D2823">
        <v>2</v>
      </c>
      <c r="E2823">
        <v>2</v>
      </c>
      <c r="F2823">
        <v>4.9500000000000002E-2</v>
      </c>
      <c r="G2823">
        <v>1.18E-2</v>
      </c>
      <c r="H2823">
        <v>2.98E-2</v>
      </c>
      <c r="I2823">
        <v>7.6300000000000007E-2</v>
      </c>
      <c r="K2823" t="str">
        <f t="shared" si="179"/>
        <v>YE</v>
      </c>
      <c r="L2823">
        <f t="shared" si="176"/>
        <v>12</v>
      </c>
      <c r="M2823">
        <f t="shared" si="177"/>
        <v>9</v>
      </c>
      <c r="N2823">
        <f t="shared" si="178"/>
        <v>4.9500000000000002E-2</v>
      </c>
    </row>
    <row r="2824" spans="1:14" x14ac:dyDescent="0.35">
      <c r="B2824">
        <v>13</v>
      </c>
      <c r="C2824">
        <v>5</v>
      </c>
      <c r="D2824">
        <v>1</v>
      </c>
      <c r="E2824">
        <v>3</v>
      </c>
      <c r="F2824">
        <v>3.9600000000000003E-2</v>
      </c>
      <c r="G2824">
        <v>1.2999999999999999E-2</v>
      </c>
      <c r="H2824">
        <v>1.95E-2</v>
      </c>
      <c r="I2824">
        <v>7.0800000000000002E-2</v>
      </c>
      <c r="K2824" t="str">
        <f t="shared" si="179"/>
        <v>YE</v>
      </c>
      <c r="L2824">
        <f t="shared" si="176"/>
        <v>13</v>
      </c>
      <c r="M2824">
        <f t="shared" si="177"/>
        <v>5</v>
      </c>
      <c r="N2824">
        <f t="shared" si="178"/>
        <v>3.9600000000000003E-2</v>
      </c>
    </row>
    <row r="2825" spans="1:14" x14ac:dyDescent="0.35">
      <c r="B2825">
        <v>14</v>
      </c>
      <c r="C2825">
        <v>1</v>
      </c>
      <c r="D2825">
        <v>0</v>
      </c>
      <c r="E2825">
        <v>1</v>
      </c>
      <c r="F2825">
        <v>3.9600000000000003E-2</v>
      </c>
      <c r="G2825">
        <v>1.2999999999999999E-2</v>
      </c>
      <c r="H2825">
        <v>1.95E-2</v>
      </c>
      <c r="I2825">
        <v>7.0800000000000002E-2</v>
      </c>
      <c r="K2825" t="str">
        <f t="shared" si="179"/>
        <v>YE</v>
      </c>
      <c r="L2825">
        <f t="shared" si="176"/>
        <v>14</v>
      </c>
      <c r="M2825">
        <f t="shared" si="177"/>
        <v>1</v>
      </c>
      <c r="N2825">
        <f t="shared" si="178"/>
        <v>3.9600000000000003E-2</v>
      </c>
    </row>
    <row r="2826" spans="1:14" x14ac:dyDescent="0.35">
      <c r="A2826" t="s">
        <v>249</v>
      </c>
      <c r="K2826" t="str">
        <f t="shared" si="179"/>
        <v>YT</v>
      </c>
      <c r="L2826">
        <f t="shared" si="176"/>
        <v>0</v>
      </c>
      <c r="M2826">
        <f t="shared" si="177"/>
        <v>0</v>
      </c>
      <c r="N2826">
        <f t="shared" si="178"/>
        <v>0</v>
      </c>
    </row>
    <row r="2827" spans="1:14" x14ac:dyDescent="0.35">
      <c r="B2827">
        <v>1</v>
      </c>
      <c r="C2827">
        <v>171</v>
      </c>
      <c r="D2827">
        <v>96</v>
      </c>
      <c r="E2827">
        <v>12</v>
      </c>
      <c r="F2827">
        <v>0.43859999999999999</v>
      </c>
      <c r="G2827">
        <v>3.7900000000000003E-2</v>
      </c>
      <c r="H2827">
        <v>0.36330000000000001</v>
      </c>
      <c r="I2827">
        <v>0.51119999999999999</v>
      </c>
      <c r="K2827" t="str">
        <f t="shared" si="179"/>
        <v>YT</v>
      </c>
      <c r="L2827">
        <f t="shared" si="176"/>
        <v>1</v>
      </c>
      <c r="M2827">
        <f t="shared" si="177"/>
        <v>171</v>
      </c>
      <c r="N2827">
        <f t="shared" si="178"/>
        <v>0.43859999999999999</v>
      </c>
    </row>
    <row r="2828" spans="1:14" x14ac:dyDescent="0.35">
      <c r="B2828">
        <v>2</v>
      </c>
      <c r="C2828">
        <v>63</v>
      </c>
      <c r="D2828">
        <v>18</v>
      </c>
      <c r="E2828">
        <v>8</v>
      </c>
      <c r="F2828">
        <v>0.31330000000000002</v>
      </c>
      <c r="G2828">
        <v>3.6799999999999999E-2</v>
      </c>
      <c r="H2828">
        <v>0.24279999999999999</v>
      </c>
      <c r="I2828">
        <v>0.3861</v>
      </c>
      <c r="K2828" t="str">
        <f t="shared" si="179"/>
        <v>YT</v>
      </c>
      <c r="L2828">
        <f t="shared" si="176"/>
        <v>2</v>
      </c>
      <c r="M2828">
        <f t="shared" si="177"/>
        <v>63</v>
      </c>
      <c r="N2828">
        <f t="shared" si="178"/>
        <v>0.31330000000000002</v>
      </c>
    </row>
    <row r="2829" spans="1:14" x14ac:dyDescent="0.35">
      <c r="B2829">
        <v>3</v>
      </c>
      <c r="C2829">
        <v>37</v>
      </c>
      <c r="D2829">
        <v>5</v>
      </c>
      <c r="E2829">
        <v>3</v>
      </c>
      <c r="F2829">
        <v>0.27089999999999997</v>
      </c>
      <c r="G2829">
        <v>3.6400000000000002E-2</v>
      </c>
      <c r="H2829">
        <v>0.2024</v>
      </c>
      <c r="I2829">
        <v>0.34389999999999998</v>
      </c>
      <c r="K2829" t="str">
        <f t="shared" si="179"/>
        <v>YT</v>
      </c>
      <c r="L2829">
        <f t="shared" si="176"/>
        <v>3</v>
      </c>
      <c r="M2829">
        <f t="shared" si="177"/>
        <v>37</v>
      </c>
      <c r="N2829">
        <f t="shared" si="178"/>
        <v>0.27089999999999997</v>
      </c>
    </row>
    <row r="2830" spans="1:14" x14ac:dyDescent="0.35">
      <c r="B2830">
        <v>4</v>
      </c>
      <c r="C2830">
        <v>29</v>
      </c>
      <c r="D2830">
        <v>5</v>
      </c>
      <c r="E2830">
        <v>4</v>
      </c>
      <c r="F2830">
        <v>0.22420000000000001</v>
      </c>
      <c r="G2830">
        <v>3.56E-2</v>
      </c>
      <c r="H2830">
        <v>0.15859999999999999</v>
      </c>
      <c r="I2830">
        <v>0.29699999999999999</v>
      </c>
      <c r="K2830" t="str">
        <f t="shared" si="179"/>
        <v>YT</v>
      </c>
      <c r="L2830">
        <f t="shared" si="176"/>
        <v>4</v>
      </c>
      <c r="M2830">
        <f t="shared" si="177"/>
        <v>29</v>
      </c>
      <c r="N2830">
        <f t="shared" si="178"/>
        <v>0.22420000000000001</v>
      </c>
    </row>
    <row r="2831" spans="1:14" x14ac:dyDescent="0.35">
      <c r="B2831">
        <v>5</v>
      </c>
      <c r="C2831">
        <v>20</v>
      </c>
      <c r="D2831">
        <v>1</v>
      </c>
      <c r="E2831">
        <v>4</v>
      </c>
      <c r="F2831">
        <v>0.21299999999999999</v>
      </c>
      <c r="G2831">
        <v>3.56E-2</v>
      </c>
      <c r="H2831">
        <v>0.14799999999999999</v>
      </c>
      <c r="I2831">
        <v>0.28610000000000002</v>
      </c>
      <c r="K2831" t="str">
        <f t="shared" si="179"/>
        <v>YT</v>
      </c>
      <c r="L2831">
        <f t="shared" si="176"/>
        <v>5</v>
      </c>
      <c r="M2831">
        <f t="shared" si="177"/>
        <v>20</v>
      </c>
      <c r="N2831">
        <f t="shared" si="178"/>
        <v>0.21299999999999999</v>
      </c>
    </row>
    <row r="2832" spans="1:14" x14ac:dyDescent="0.35">
      <c r="B2832">
        <v>6</v>
      </c>
      <c r="C2832">
        <v>15</v>
      </c>
      <c r="D2832">
        <v>2</v>
      </c>
      <c r="E2832">
        <v>2</v>
      </c>
      <c r="F2832">
        <v>0.18459999999999999</v>
      </c>
      <c r="G2832">
        <v>3.5999999999999997E-2</v>
      </c>
      <c r="H2832">
        <v>0.1202</v>
      </c>
      <c r="I2832">
        <v>0.26</v>
      </c>
      <c r="K2832" t="str">
        <f t="shared" si="179"/>
        <v>YT</v>
      </c>
      <c r="L2832">
        <f t="shared" si="176"/>
        <v>6</v>
      </c>
      <c r="M2832">
        <f t="shared" si="177"/>
        <v>15</v>
      </c>
      <c r="N2832">
        <f t="shared" si="178"/>
        <v>0.18459999999999999</v>
      </c>
    </row>
    <row r="2833" spans="1:14" x14ac:dyDescent="0.35">
      <c r="B2833">
        <v>7</v>
      </c>
      <c r="C2833">
        <v>11</v>
      </c>
      <c r="D2833">
        <v>1</v>
      </c>
      <c r="E2833">
        <v>6</v>
      </c>
      <c r="F2833">
        <v>0.1678</v>
      </c>
      <c r="G2833">
        <v>3.6499999999999998E-2</v>
      </c>
      <c r="H2833">
        <v>0.1037</v>
      </c>
      <c r="I2833">
        <v>0.2452</v>
      </c>
      <c r="K2833" t="str">
        <f t="shared" si="179"/>
        <v>YT</v>
      </c>
      <c r="L2833">
        <f t="shared" si="176"/>
        <v>7</v>
      </c>
      <c r="M2833">
        <f t="shared" si="177"/>
        <v>11</v>
      </c>
      <c r="N2833">
        <f t="shared" si="178"/>
        <v>0.1678</v>
      </c>
    </row>
    <row r="2834" spans="1:14" x14ac:dyDescent="0.35">
      <c r="B2834">
        <v>8</v>
      </c>
      <c r="C2834">
        <v>4</v>
      </c>
      <c r="D2834">
        <v>1</v>
      </c>
      <c r="E2834">
        <v>0</v>
      </c>
      <c r="F2834">
        <v>0.12590000000000001</v>
      </c>
      <c r="G2834">
        <v>4.5499999999999999E-2</v>
      </c>
      <c r="H2834">
        <v>5.4100000000000002E-2</v>
      </c>
      <c r="I2834">
        <v>0.2293</v>
      </c>
      <c r="K2834" t="str">
        <f t="shared" si="179"/>
        <v>YT</v>
      </c>
      <c r="L2834">
        <f t="shared" si="176"/>
        <v>8</v>
      </c>
      <c r="M2834">
        <f t="shared" si="177"/>
        <v>4</v>
      </c>
      <c r="N2834">
        <f t="shared" si="178"/>
        <v>0.12590000000000001</v>
      </c>
    </row>
    <row r="2835" spans="1:14" x14ac:dyDescent="0.35">
      <c r="B2835">
        <v>9</v>
      </c>
      <c r="C2835">
        <v>3</v>
      </c>
      <c r="D2835">
        <v>0</v>
      </c>
      <c r="E2835">
        <v>2</v>
      </c>
      <c r="F2835">
        <v>0.12590000000000001</v>
      </c>
      <c r="G2835">
        <v>4.5499999999999999E-2</v>
      </c>
      <c r="H2835">
        <v>5.4100000000000002E-2</v>
      </c>
      <c r="I2835">
        <v>0.2293</v>
      </c>
      <c r="K2835" t="str">
        <f t="shared" si="179"/>
        <v>YT</v>
      </c>
      <c r="L2835">
        <f t="shared" si="176"/>
        <v>9</v>
      </c>
      <c r="M2835">
        <f t="shared" si="177"/>
        <v>3</v>
      </c>
      <c r="N2835">
        <f t="shared" si="178"/>
        <v>0.12590000000000001</v>
      </c>
    </row>
    <row r="2836" spans="1:14" x14ac:dyDescent="0.35">
      <c r="B2836">
        <v>11</v>
      </c>
      <c r="C2836">
        <v>1</v>
      </c>
      <c r="D2836">
        <v>0</v>
      </c>
      <c r="E2836">
        <v>1</v>
      </c>
      <c r="F2836">
        <v>0.12590000000000001</v>
      </c>
      <c r="G2836">
        <v>4.5499999999999999E-2</v>
      </c>
      <c r="H2836">
        <v>5.4100000000000002E-2</v>
      </c>
      <c r="I2836">
        <v>0.2293</v>
      </c>
      <c r="K2836" t="str">
        <f t="shared" si="179"/>
        <v>YT</v>
      </c>
      <c r="L2836">
        <f t="shared" si="176"/>
        <v>11</v>
      </c>
      <c r="M2836">
        <f t="shared" si="177"/>
        <v>1</v>
      </c>
      <c r="N2836">
        <f t="shared" si="178"/>
        <v>0.12590000000000001</v>
      </c>
    </row>
    <row r="2837" spans="1:14" x14ac:dyDescent="0.35">
      <c r="A2837" t="s">
        <v>250</v>
      </c>
      <c r="K2837" t="str">
        <f t="shared" si="179"/>
        <v>YU</v>
      </c>
      <c r="L2837">
        <f t="shared" si="176"/>
        <v>0</v>
      </c>
      <c r="M2837">
        <f t="shared" si="177"/>
        <v>0</v>
      </c>
      <c r="N2837">
        <f t="shared" si="178"/>
        <v>0</v>
      </c>
    </row>
    <row r="2838" spans="1:14" x14ac:dyDescent="0.35">
      <c r="B2838">
        <v>1</v>
      </c>
      <c r="C2838">
        <v>29</v>
      </c>
      <c r="D2838">
        <v>22</v>
      </c>
      <c r="E2838">
        <v>1</v>
      </c>
      <c r="F2838">
        <v>0.2414</v>
      </c>
      <c r="G2838">
        <v>7.9500000000000001E-2</v>
      </c>
      <c r="H2838">
        <v>0.1067</v>
      </c>
      <c r="I2838">
        <v>0.40550000000000003</v>
      </c>
      <c r="K2838" t="str">
        <f t="shared" si="179"/>
        <v>YU</v>
      </c>
      <c r="L2838">
        <f t="shared" si="176"/>
        <v>1</v>
      </c>
      <c r="M2838">
        <f t="shared" si="177"/>
        <v>29</v>
      </c>
      <c r="N2838">
        <f t="shared" si="178"/>
        <v>0.2414</v>
      </c>
    </row>
    <row r="2839" spans="1:14" x14ac:dyDescent="0.35">
      <c r="B2839">
        <v>2</v>
      </c>
      <c r="C2839">
        <v>6</v>
      </c>
      <c r="D2839">
        <v>4</v>
      </c>
      <c r="E2839">
        <v>0</v>
      </c>
      <c r="F2839">
        <v>8.0500000000000002E-2</v>
      </c>
      <c r="G2839">
        <v>5.3499999999999999E-2</v>
      </c>
      <c r="H2839">
        <v>1.46E-2</v>
      </c>
      <c r="I2839">
        <v>0.2225</v>
      </c>
      <c r="K2839" t="str">
        <f t="shared" si="179"/>
        <v>YU</v>
      </c>
      <c r="L2839">
        <f t="shared" si="176"/>
        <v>2</v>
      </c>
      <c r="M2839">
        <f t="shared" si="177"/>
        <v>6</v>
      </c>
      <c r="N2839">
        <f t="shared" si="178"/>
        <v>8.0500000000000002E-2</v>
      </c>
    </row>
    <row r="2840" spans="1:14" x14ac:dyDescent="0.35">
      <c r="B2840">
        <v>3</v>
      </c>
      <c r="C2840">
        <v>2</v>
      </c>
      <c r="D2840">
        <v>1</v>
      </c>
      <c r="E2840">
        <v>0</v>
      </c>
      <c r="F2840">
        <v>4.02E-2</v>
      </c>
      <c r="G2840">
        <v>3.9E-2</v>
      </c>
      <c r="H2840">
        <v>3.0000000000000001E-3</v>
      </c>
      <c r="I2840">
        <v>0.16900000000000001</v>
      </c>
      <c r="K2840" t="str">
        <f t="shared" si="179"/>
        <v>YU</v>
      </c>
      <c r="L2840">
        <f t="shared" si="176"/>
        <v>3</v>
      </c>
      <c r="M2840">
        <f t="shared" si="177"/>
        <v>2</v>
      </c>
      <c r="N2840">
        <f t="shared" si="178"/>
        <v>4.02E-2</v>
      </c>
    </row>
    <row r="2841" spans="1:14" x14ac:dyDescent="0.35">
      <c r="B2841">
        <v>4</v>
      </c>
      <c r="C2841">
        <v>1</v>
      </c>
      <c r="D2841">
        <v>1</v>
      </c>
      <c r="E2841">
        <v>0</v>
      </c>
      <c r="F2841">
        <v>0</v>
      </c>
      <c r="G2841" t="s">
        <v>0</v>
      </c>
      <c r="H2841" t="s">
        <v>0</v>
      </c>
      <c r="I2841" t="s">
        <v>0</v>
      </c>
      <c r="K2841" t="str">
        <f t="shared" si="179"/>
        <v>YU</v>
      </c>
      <c r="L2841">
        <f t="shared" si="176"/>
        <v>4</v>
      </c>
      <c r="M2841">
        <f t="shared" si="177"/>
        <v>1</v>
      </c>
      <c r="N2841">
        <f t="shared" si="178"/>
        <v>0</v>
      </c>
    </row>
    <row r="2842" spans="1:14" x14ac:dyDescent="0.35">
      <c r="A2842" t="s">
        <v>251</v>
      </c>
      <c r="K2842" t="str">
        <f t="shared" si="179"/>
        <v>YY</v>
      </c>
      <c r="L2842">
        <f t="shared" si="176"/>
        <v>0</v>
      </c>
      <c r="M2842">
        <f t="shared" si="177"/>
        <v>0</v>
      </c>
      <c r="N2842">
        <f t="shared" si="178"/>
        <v>0</v>
      </c>
    </row>
    <row r="2843" spans="1:14" x14ac:dyDescent="0.35">
      <c r="B2843">
        <v>1</v>
      </c>
      <c r="C2843">
        <v>11</v>
      </c>
      <c r="D2843">
        <v>3</v>
      </c>
      <c r="E2843">
        <v>6</v>
      </c>
      <c r="F2843">
        <v>0.72729999999999995</v>
      </c>
      <c r="G2843">
        <v>0.1343</v>
      </c>
      <c r="H2843">
        <v>0.37080000000000002</v>
      </c>
      <c r="I2843">
        <v>0.90280000000000005</v>
      </c>
      <c r="K2843" t="str">
        <f t="shared" si="179"/>
        <v>YY</v>
      </c>
      <c r="L2843">
        <f t="shared" si="176"/>
        <v>1</v>
      </c>
      <c r="M2843">
        <f t="shared" si="177"/>
        <v>11</v>
      </c>
      <c r="N2843">
        <f t="shared" si="178"/>
        <v>0.72729999999999995</v>
      </c>
    </row>
    <row r="2844" spans="1:14" x14ac:dyDescent="0.35">
      <c r="B2844">
        <v>2</v>
      </c>
      <c r="C2844">
        <v>2</v>
      </c>
      <c r="D2844">
        <v>0</v>
      </c>
      <c r="E2844">
        <v>1</v>
      </c>
      <c r="F2844">
        <v>0.72729999999999995</v>
      </c>
      <c r="G2844">
        <v>0.1343</v>
      </c>
      <c r="H2844">
        <v>0.37080000000000002</v>
      </c>
      <c r="I2844">
        <v>0.90280000000000005</v>
      </c>
      <c r="K2844" t="str">
        <f t="shared" si="179"/>
        <v>YY</v>
      </c>
      <c r="L2844">
        <f t="shared" si="176"/>
        <v>2</v>
      </c>
      <c r="M2844">
        <f t="shared" si="177"/>
        <v>2</v>
      </c>
      <c r="N2844">
        <f t="shared" si="178"/>
        <v>0.72729999999999995</v>
      </c>
    </row>
    <row r="2845" spans="1:14" x14ac:dyDescent="0.35">
      <c r="B2845">
        <v>3</v>
      </c>
      <c r="C2845">
        <v>1</v>
      </c>
      <c r="D2845">
        <v>0</v>
      </c>
      <c r="E2845">
        <v>1</v>
      </c>
      <c r="F2845">
        <v>0.72729999999999995</v>
      </c>
      <c r="G2845">
        <v>0.1343</v>
      </c>
      <c r="H2845">
        <v>0.37080000000000002</v>
      </c>
      <c r="I2845">
        <v>0.90280000000000005</v>
      </c>
      <c r="K2845" t="str">
        <f t="shared" si="179"/>
        <v>YY</v>
      </c>
      <c r="L2845">
        <f t="shared" si="176"/>
        <v>3</v>
      </c>
      <c r="M2845">
        <f t="shared" si="177"/>
        <v>1</v>
      </c>
      <c r="N2845">
        <f t="shared" si="178"/>
        <v>0.72729999999999995</v>
      </c>
    </row>
    <row r="2846" spans="1:14" x14ac:dyDescent="0.35">
      <c r="A2846" t="s">
        <v>252</v>
      </c>
      <c r="K2846" t="str">
        <f t="shared" si="179"/>
        <v>ZA</v>
      </c>
      <c r="L2846">
        <f t="shared" si="176"/>
        <v>0</v>
      </c>
      <c r="M2846">
        <f t="shared" si="177"/>
        <v>0</v>
      </c>
      <c r="N2846">
        <f t="shared" si="178"/>
        <v>0</v>
      </c>
    </row>
    <row r="2847" spans="1:14" x14ac:dyDescent="0.35">
      <c r="B2847">
        <v>1</v>
      </c>
      <c r="C2847">
        <v>7093</v>
      </c>
      <c r="D2847">
        <v>3767</v>
      </c>
      <c r="E2847">
        <v>415</v>
      </c>
      <c r="F2847">
        <v>0.46889999999999998</v>
      </c>
      <c r="G2847">
        <v>5.8999999999999999E-3</v>
      </c>
      <c r="H2847">
        <v>0.45729999999999998</v>
      </c>
      <c r="I2847">
        <v>0.48049999999999998</v>
      </c>
      <c r="K2847" t="str">
        <f t="shared" si="179"/>
        <v>ZA</v>
      </c>
      <c r="L2847">
        <f t="shared" si="176"/>
        <v>1</v>
      </c>
      <c r="M2847">
        <f t="shared" si="177"/>
        <v>7093</v>
      </c>
      <c r="N2847">
        <f t="shared" si="178"/>
        <v>0.46889999999999998</v>
      </c>
    </row>
    <row r="2848" spans="1:14" x14ac:dyDescent="0.35">
      <c r="B2848">
        <v>2</v>
      </c>
      <c r="C2848">
        <v>2911</v>
      </c>
      <c r="D2848">
        <v>992</v>
      </c>
      <c r="E2848">
        <v>204</v>
      </c>
      <c r="F2848">
        <v>0.30909999999999999</v>
      </c>
      <c r="G2848">
        <v>5.7000000000000002E-3</v>
      </c>
      <c r="H2848">
        <v>0.29799999999999999</v>
      </c>
      <c r="I2848">
        <v>0.32029999999999997</v>
      </c>
      <c r="K2848" t="str">
        <f t="shared" si="179"/>
        <v>ZA</v>
      </c>
      <c r="L2848">
        <f t="shared" si="176"/>
        <v>2</v>
      </c>
      <c r="M2848">
        <f t="shared" si="177"/>
        <v>2911</v>
      </c>
      <c r="N2848">
        <f t="shared" si="178"/>
        <v>0.30909999999999999</v>
      </c>
    </row>
    <row r="2849" spans="1:14" x14ac:dyDescent="0.35">
      <c r="B2849">
        <v>3</v>
      </c>
      <c r="C2849">
        <v>1715</v>
      </c>
      <c r="D2849">
        <v>415</v>
      </c>
      <c r="E2849">
        <v>88</v>
      </c>
      <c r="F2849">
        <v>0.23430000000000001</v>
      </c>
      <c r="G2849">
        <v>5.4000000000000003E-3</v>
      </c>
      <c r="H2849">
        <v>0.22389999999999999</v>
      </c>
      <c r="I2849">
        <v>0.24490000000000001</v>
      </c>
      <c r="K2849" t="str">
        <f t="shared" si="179"/>
        <v>ZA</v>
      </c>
      <c r="L2849">
        <f t="shared" si="176"/>
        <v>3</v>
      </c>
      <c r="M2849">
        <f t="shared" si="177"/>
        <v>1715</v>
      </c>
      <c r="N2849">
        <f t="shared" si="178"/>
        <v>0.23430000000000001</v>
      </c>
    </row>
    <row r="2850" spans="1:14" x14ac:dyDescent="0.35">
      <c r="B2850">
        <v>4</v>
      </c>
      <c r="C2850">
        <v>1212</v>
      </c>
      <c r="D2850">
        <v>215</v>
      </c>
      <c r="E2850">
        <v>88</v>
      </c>
      <c r="F2850">
        <v>0.1928</v>
      </c>
      <c r="G2850">
        <v>5.1000000000000004E-3</v>
      </c>
      <c r="H2850">
        <v>0.18290000000000001</v>
      </c>
      <c r="I2850">
        <v>0.2029</v>
      </c>
      <c r="K2850" t="str">
        <f t="shared" si="179"/>
        <v>ZA</v>
      </c>
      <c r="L2850">
        <f t="shared" si="176"/>
        <v>4</v>
      </c>
      <c r="M2850">
        <f t="shared" si="177"/>
        <v>1212</v>
      </c>
      <c r="N2850">
        <f t="shared" si="178"/>
        <v>0.1928</v>
      </c>
    </row>
    <row r="2851" spans="1:14" x14ac:dyDescent="0.35">
      <c r="B2851">
        <v>5</v>
      </c>
      <c r="C2851">
        <v>909</v>
      </c>
      <c r="D2851">
        <v>138</v>
      </c>
      <c r="E2851">
        <v>72</v>
      </c>
      <c r="F2851">
        <v>0.16350000000000001</v>
      </c>
      <c r="G2851">
        <v>4.8999999999999998E-3</v>
      </c>
      <c r="H2851">
        <v>0.154</v>
      </c>
      <c r="I2851">
        <v>0.17319999999999999</v>
      </c>
      <c r="K2851" t="str">
        <f t="shared" si="179"/>
        <v>ZA</v>
      </c>
      <c r="L2851">
        <f t="shared" si="176"/>
        <v>5</v>
      </c>
      <c r="M2851">
        <f t="shared" si="177"/>
        <v>909</v>
      </c>
      <c r="N2851">
        <f t="shared" si="178"/>
        <v>0.16350000000000001</v>
      </c>
    </row>
    <row r="2852" spans="1:14" x14ac:dyDescent="0.35">
      <c r="B2852">
        <v>6</v>
      </c>
      <c r="C2852">
        <v>699</v>
      </c>
      <c r="D2852">
        <v>89</v>
      </c>
      <c r="E2852">
        <v>95</v>
      </c>
      <c r="F2852">
        <v>0.14269999999999999</v>
      </c>
      <c r="G2852">
        <v>4.7000000000000002E-3</v>
      </c>
      <c r="H2852">
        <v>0.13350000000000001</v>
      </c>
      <c r="I2852">
        <v>0.15210000000000001</v>
      </c>
      <c r="K2852" t="str">
        <f t="shared" si="179"/>
        <v>ZA</v>
      </c>
      <c r="L2852">
        <f t="shared" si="176"/>
        <v>6</v>
      </c>
      <c r="M2852">
        <f t="shared" si="177"/>
        <v>699</v>
      </c>
      <c r="N2852">
        <f t="shared" si="178"/>
        <v>0.14269999999999999</v>
      </c>
    </row>
    <row r="2853" spans="1:14" x14ac:dyDescent="0.35">
      <c r="B2853">
        <v>7</v>
      </c>
      <c r="C2853">
        <v>515</v>
      </c>
      <c r="D2853">
        <v>60</v>
      </c>
      <c r="E2853">
        <v>61</v>
      </c>
      <c r="F2853">
        <v>0.12609999999999999</v>
      </c>
      <c r="G2853">
        <v>4.7000000000000002E-3</v>
      </c>
      <c r="H2853">
        <v>0.1171</v>
      </c>
      <c r="I2853">
        <v>0.1353</v>
      </c>
      <c r="K2853" t="str">
        <f t="shared" si="179"/>
        <v>ZA</v>
      </c>
      <c r="L2853">
        <f t="shared" si="176"/>
        <v>7</v>
      </c>
      <c r="M2853">
        <f t="shared" si="177"/>
        <v>515</v>
      </c>
      <c r="N2853">
        <f t="shared" si="178"/>
        <v>0.12609999999999999</v>
      </c>
    </row>
    <row r="2854" spans="1:14" x14ac:dyDescent="0.35">
      <c r="B2854">
        <v>8</v>
      </c>
      <c r="C2854">
        <v>394</v>
      </c>
      <c r="D2854">
        <v>40</v>
      </c>
      <c r="E2854">
        <v>37</v>
      </c>
      <c r="F2854">
        <v>0.1133</v>
      </c>
      <c r="G2854">
        <v>4.5999999999999999E-3</v>
      </c>
      <c r="H2854">
        <v>0.10440000000000001</v>
      </c>
      <c r="I2854">
        <v>0.1225</v>
      </c>
      <c r="K2854" t="str">
        <f t="shared" si="179"/>
        <v>ZA</v>
      </c>
      <c r="L2854">
        <f t="shared" si="176"/>
        <v>8</v>
      </c>
      <c r="M2854">
        <f t="shared" si="177"/>
        <v>394</v>
      </c>
      <c r="N2854">
        <f t="shared" si="178"/>
        <v>0.1133</v>
      </c>
    </row>
    <row r="2855" spans="1:14" x14ac:dyDescent="0.35">
      <c r="B2855">
        <v>9</v>
      </c>
      <c r="C2855">
        <v>317</v>
      </c>
      <c r="D2855">
        <v>32</v>
      </c>
      <c r="E2855">
        <v>48</v>
      </c>
      <c r="F2855">
        <v>0.1018</v>
      </c>
      <c r="G2855">
        <v>4.5999999999999999E-3</v>
      </c>
      <c r="H2855">
        <v>9.3100000000000002E-2</v>
      </c>
      <c r="I2855">
        <v>0.111</v>
      </c>
      <c r="K2855" t="str">
        <f t="shared" si="179"/>
        <v>ZA</v>
      </c>
      <c r="L2855">
        <f t="shared" si="176"/>
        <v>9</v>
      </c>
      <c r="M2855">
        <f t="shared" si="177"/>
        <v>317</v>
      </c>
      <c r="N2855">
        <f t="shared" si="178"/>
        <v>0.1018</v>
      </c>
    </row>
    <row r="2856" spans="1:14" x14ac:dyDescent="0.35">
      <c r="B2856">
        <v>10</v>
      </c>
      <c r="C2856">
        <v>237</v>
      </c>
      <c r="D2856">
        <v>22</v>
      </c>
      <c r="E2856">
        <v>48</v>
      </c>
      <c r="F2856">
        <v>9.2399999999999996E-2</v>
      </c>
      <c r="G2856">
        <v>4.5999999999999999E-3</v>
      </c>
      <c r="H2856">
        <v>8.3699999999999997E-2</v>
      </c>
      <c r="I2856">
        <v>0.1016</v>
      </c>
      <c r="K2856" t="str">
        <f t="shared" si="179"/>
        <v>ZA</v>
      </c>
      <c r="L2856">
        <f t="shared" si="176"/>
        <v>10</v>
      </c>
      <c r="M2856">
        <f t="shared" si="177"/>
        <v>237</v>
      </c>
      <c r="N2856">
        <f t="shared" si="178"/>
        <v>9.2399999999999996E-2</v>
      </c>
    </row>
    <row r="2857" spans="1:14" x14ac:dyDescent="0.35">
      <c r="B2857">
        <v>11</v>
      </c>
      <c r="C2857">
        <v>167</v>
      </c>
      <c r="D2857">
        <v>11</v>
      </c>
      <c r="E2857">
        <v>37</v>
      </c>
      <c r="F2857">
        <v>8.6300000000000002E-2</v>
      </c>
      <c r="G2857">
        <v>4.5999999999999999E-3</v>
      </c>
      <c r="H2857">
        <v>7.7499999999999999E-2</v>
      </c>
      <c r="I2857">
        <v>9.5600000000000004E-2</v>
      </c>
      <c r="K2857" t="str">
        <f t="shared" si="179"/>
        <v>ZA</v>
      </c>
      <c r="L2857">
        <f t="shared" si="176"/>
        <v>11</v>
      </c>
      <c r="M2857">
        <f t="shared" si="177"/>
        <v>167</v>
      </c>
      <c r="N2857">
        <f t="shared" si="178"/>
        <v>8.6300000000000002E-2</v>
      </c>
    </row>
    <row r="2858" spans="1:14" x14ac:dyDescent="0.35">
      <c r="B2858">
        <v>12</v>
      </c>
      <c r="C2858">
        <v>119</v>
      </c>
      <c r="D2858">
        <v>7</v>
      </c>
      <c r="E2858">
        <v>46</v>
      </c>
      <c r="F2858">
        <v>8.1199999999999994E-2</v>
      </c>
      <c r="G2858">
        <v>4.7000000000000002E-3</v>
      </c>
      <c r="H2858">
        <v>7.2300000000000003E-2</v>
      </c>
      <c r="I2858">
        <v>9.0800000000000006E-2</v>
      </c>
      <c r="K2858" t="str">
        <f t="shared" si="179"/>
        <v>ZA</v>
      </c>
      <c r="L2858">
        <f t="shared" si="176"/>
        <v>12</v>
      </c>
      <c r="M2858">
        <f t="shared" si="177"/>
        <v>119</v>
      </c>
      <c r="N2858">
        <f t="shared" si="178"/>
        <v>8.1199999999999994E-2</v>
      </c>
    </row>
    <row r="2859" spans="1:14" x14ac:dyDescent="0.35">
      <c r="B2859">
        <v>13</v>
      </c>
      <c r="C2859">
        <v>66</v>
      </c>
      <c r="D2859">
        <v>2</v>
      </c>
      <c r="E2859">
        <v>40</v>
      </c>
      <c r="F2859">
        <v>7.8700000000000006E-2</v>
      </c>
      <c r="G2859">
        <v>4.8999999999999998E-3</v>
      </c>
      <c r="H2859">
        <v>6.9500000000000006E-2</v>
      </c>
      <c r="I2859">
        <v>8.8700000000000001E-2</v>
      </c>
      <c r="K2859" t="str">
        <f t="shared" si="179"/>
        <v>ZA</v>
      </c>
      <c r="L2859">
        <f t="shared" si="176"/>
        <v>13</v>
      </c>
      <c r="M2859">
        <f t="shared" si="177"/>
        <v>66</v>
      </c>
      <c r="N2859">
        <f t="shared" si="178"/>
        <v>7.8700000000000006E-2</v>
      </c>
    </row>
    <row r="2860" spans="1:14" x14ac:dyDescent="0.35">
      <c r="B2860">
        <v>14</v>
      </c>
      <c r="C2860">
        <v>24</v>
      </c>
      <c r="D2860">
        <v>0</v>
      </c>
      <c r="E2860">
        <v>24</v>
      </c>
      <c r="F2860">
        <v>7.8700000000000006E-2</v>
      </c>
      <c r="G2860">
        <v>4.8999999999999998E-3</v>
      </c>
      <c r="H2860">
        <v>6.9500000000000006E-2</v>
      </c>
      <c r="I2860">
        <v>8.8700000000000001E-2</v>
      </c>
      <c r="K2860" t="str">
        <f t="shared" si="179"/>
        <v>ZA</v>
      </c>
      <c r="L2860">
        <f t="shared" si="176"/>
        <v>14</v>
      </c>
      <c r="M2860">
        <f t="shared" si="177"/>
        <v>24</v>
      </c>
      <c r="N2860">
        <f t="shared" si="178"/>
        <v>7.8700000000000006E-2</v>
      </c>
    </row>
    <row r="2861" spans="1:14" x14ac:dyDescent="0.35">
      <c r="A2861" t="s">
        <v>253</v>
      </c>
      <c r="K2861" t="str">
        <f t="shared" si="179"/>
        <v>ZM</v>
      </c>
      <c r="L2861">
        <f t="shared" si="176"/>
        <v>0</v>
      </c>
      <c r="M2861">
        <f t="shared" si="177"/>
        <v>0</v>
      </c>
      <c r="N2861">
        <f t="shared" si="178"/>
        <v>0</v>
      </c>
    </row>
    <row r="2862" spans="1:14" x14ac:dyDescent="0.35">
      <c r="B2862">
        <v>1</v>
      </c>
      <c r="C2862">
        <v>452</v>
      </c>
      <c r="D2862">
        <v>281</v>
      </c>
      <c r="E2862">
        <v>25</v>
      </c>
      <c r="F2862">
        <v>0.37830000000000003</v>
      </c>
      <c r="G2862">
        <v>2.2800000000000001E-2</v>
      </c>
      <c r="H2862">
        <v>0.33360000000000001</v>
      </c>
      <c r="I2862">
        <v>0.42280000000000001</v>
      </c>
      <c r="K2862" t="str">
        <f t="shared" si="179"/>
        <v>ZM</v>
      </c>
      <c r="L2862">
        <f t="shared" si="176"/>
        <v>1</v>
      </c>
      <c r="M2862">
        <f t="shared" si="177"/>
        <v>452</v>
      </c>
      <c r="N2862">
        <f t="shared" si="178"/>
        <v>0.37830000000000003</v>
      </c>
    </row>
    <row r="2863" spans="1:14" x14ac:dyDescent="0.35">
      <c r="B2863">
        <v>2</v>
      </c>
      <c r="C2863">
        <v>146</v>
      </c>
      <c r="D2863">
        <v>62</v>
      </c>
      <c r="E2863">
        <v>11</v>
      </c>
      <c r="F2863">
        <v>0.2177</v>
      </c>
      <c r="G2863">
        <v>2.0299999999999999E-2</v>
      </c>
      <c r="H2863">
        <v>0.17929999999999999</v>
      </c>
      <c r="I2863">
        <v>0.2586</v>
      </c>
      <c r="K2863" t="str">
        <f t="shared" si="179"/>
        <v>ZM</v>
      </c>
      <c r="L2863">
        <f t="shared" si="176"/>
        <v>2</v>
      </c>
      <c r="M2863">
        <f t="shared" si="177"/>
        <v>146</v>
      </c>
      <c r="N2863">
        <f t="shared" si="178"/>
        <v>0.2177</v>
      </c>
    </row>
    <row r="2864" spans="1:14" x14ac:dyDescent="0.35">
      <c r="B2864">
        <v>3</v>
      </c>
      <c r="C2864">
        <v>73</v>
      </c>
      <c r="D2864">
        <v>20</v>
      </c>
      <c r="E2864">
        <v>7</v>
      </c>
      <c r="F2864">
        <v>0.158</v>
      </c>
      <c r="G2864">
        <v>1.8599999999999998E-2</v>
      </c>
      <c r="H2864">
        <v>0.1236</v>
      </c>
      <c r="I2864">
        <v>0.1963</v>
      </c>
      <c r="K2864" t="str">
        <f t="shared" si="179"/>
        <v>ZM</v>
      </c>
      <c r="L2864">
        <f t="shared" si="176"/>
        <v>3</v>
      </c>
      <c r="M2864">
        <f t="shared" si="177"/>
        <v>73</v>
      </c>
      <c r="N2864">
        <f t="shared" si="178"/>
        <v>0.158</v>
      </c>
    </row>
    <row r="2865" spans="1:14" x14ac:dyDescent="0.35">
      <c r="B2865">
        <v>4</v>
      </c>
      <c r="C2865">
        <v>46</v>
      </c>
      <c r="D2865">
        <v>8</v>
      </c>
      <c r="E2865">
        <v>6</v>
      </c>
      <c r="F2865">
        <v>0.1305</v>
      </c>
      <c r="G2865">
        <v>1.77E-2</v>
      </c>
      <c r="H2865">
        <v>9.8199999999999996E-2</v>
      </c>
      <c r="I2865">
        <v>0.16750000000000001</v>
      </c>
      <c r="K2865" t="str">
        <f t="shared" si="179"/>
        <v>ZM</v>
      </c>
      <c r="L2865">
        <f t="shared" si="176"/>
        <v>4</v>
      </c>
      <c r="M2865">
        <f t="shared" si="177"/>
        <v>46</v>
      </c>
      <c r="N2865">
        <f t="shared" si="178"/>
        <v>0.1305</v>
      </c>
    </row>
    <row r="2866" spans="1:14" x14ac:dyDescent="0.35">
      <c r="B2866">
        <v>5</v>
      </c>
      <c r="C2866">
        <v>32</v>
      </c>
      <c r="D2866">
        <v>4</v>
      </c>
      <c r="E2866">
        <v>4</v>
      </c>
      <c r="F2866">
        <v>0.1142</v>
      </c>
      <c r="G2866">
        <v>1.7299999999999999E-2</v>
      </c>
      <c r="H2866">
        <v>8.3099999999999993E-2</v>
      </c>
      <c r="I2866">
        <v>0.1507</v>
      </c>
      <c r="K2866" t="str">
        <f t="shared" si="179"/>
        <v>ZM</v>
      </c>
      <c r="L2866">
        <f t="shared" si="176"/>
        <v>5</v>
      </c>
      <c r="M2866">
        <f t="shared" si="177"/>
        <v>32</v>
      </c>
      <c r="N2866">
        <f t="shared" si="178"/>
        <v>0.1142</v>
      </c>
    </row>
    <row r="2867" spans="1:14" x14ac:dyDescent="0.35">
      <c r="B2867">
        <v>6</v>
      </c>
      <c r="C2867">
        <v>24</v>
      </c>
      <c r="D2867">
        <v>5</v>
      </c>
      <c r="E2867">
        <v>2</v>
      </c>
      <c r="F2867">
        <v>9.0399999999999994E-2</v>
      </c>
      <c r="G2867">
        <v>1.66E-2</v>
      </c>
      <c r="H2867">
        <v>6.13E-2</v>
      </c>
      <c r="I2867">
        <v>0.12640000000000001</v>
      </c>
      <c r="K2867" t="str">
        <f t="shared" si="179"/>
        <v>ZM</v>
      </c>
      <c r="L2867">
        <f t="shared" si="176"/>
        <v>6</v>
      </c>
      <c r="M2867">
        <f t="shared" si="177"/>
        <v>24</v>
      </c>
      <c r="N2867">
        <f t="shared" si="178"/>
        <v>9.0399999999999994E-2</v>
      </c>
    </row>
    <row r="2868" spans="1:14" x14ac:dyDescent="0.35">
      <c r="B2868">
        <v>7</v>
      </c>
      <c r="C2868">
        <v>17</v>
      </c>
      <c r="D2868">
        <v>2</v>
      </c>
      <c r="E2868">
        <v>4</v>
      </c>
      <c r="F2868">
        <v>7.9799999999999996E-2</v>
      </c>
      <c r="G2868">
        <v>1.6299999999999999E-2</v>
      </c>
      <c r="H2868">
        <v>5.1700000000000003E-2</v>
      </c>
      <c r="I2868">
        <v>0.11550000000000001</v>
      </c>
      <c r="K2868" t="str">
        <f t="shared" si="179"/>
        <v>ZM</v>
      </c>
      <c r="L2868">
        <f t="shared" si="176"/>
        <v>7</v>
      </c>
      <c r="M2868">
        <f t="shared" si="177"/>
        <v>17</v>
      </c>
      <c r="N2868">
        <f t="shared" si="178"/>
        <v>7.9799999999999996E-2</v>
      </c>
    </row>
    <row r="2869" spans="1:14" x14ac:dyDescent="0.35">
      <c r="B2869">
        <v>8</v>
      </c>
      <c r="C2869">
        <v>11</v>
      </c>
      <c r="D2869">
        <v>3</v>
      </c>
      <c r="E2869">
        <v>0</v>
      </c>
      <c r="F2869">
        <v>5.8000000000000003E-2</v>
      </c>
      <c r="G2869">
        <v>1.6E-2</v>
      </c>
      <c r="H2869">
        <v>3.2000000000000001E-2</v>
      </c>
      <c r="I2869">
        <v>9.4899999999999998E-2</v>
      </c>
      <c r="K2869" t="str">
        <f t="shared" si="179"/>
        <v>ZM</v>
      </c>
      <c r="L2869">
        <f t="shared" si="176"/>
        <v>8</v>
      </c>
      <c r="M2869">
        <f t="shared" si="177"/>
        <v>11</v>
      </c>
      <c r="N2869">
        <f t="shared" si="178"/>
        <v>5.8000000000000003E-2</v>
      </c>
    </row>
    <row r="2870" spans="1:14" x14ac:dyDescent="0.35">
      <c r="B2870">
        <v>9</v>
      </c>
      <c r="C2870">
        <v>8</v>
      </c>
      <c r="D2870">
        <v>1</v>
      </c>
      <c r="E2870">
        <v>1</v>
      </c>
      <c r="F2870">
        <v>5.0799999999999998E-2</v>
      </c>
      <c r="G2870">
        <v>1.55E-2</v>
      </c>
      <c r="H2870">
        <v>2.6100000000000002E-2</v>
      </c>
      <c r="I2870">
        <v>8.7400000000000005E-2</v>
      </c>
      <c r="K2870" t="str">
        <f t="shared" si="179"/>
        <v>ZM</v>
      </c>
      <c r="L2870">
        <f t="shared" si="176"/>
        <v>9</v>
      </c>
      <c r="M2870">
        <f t="shared" si="177"/>
        <v>8</v>
      </c>
      <c r="N2870">
        <f t="shared" si="178"/>
        <v>5.0799999999999998E-2</v>
      </c>
    </row>
    <row r="2871" spans="1:14" x14ac:dyDescent="0.35">
      <c r="B2871">
        <v>10</v>
      </c>
      <c r="C2871">
        <v>6</v>
      </c>
      <c r="D2871">
        <v>0</v>
      </c>
      <c r="E2871">
        <v>2</v>
      </c>
      <c r="F2871">
        <v>5.0799999999999998E-2</v>
      </c>
      <c r="G2871">
        <v>1.55E-2</v>
      </c>
      <c r="H2871">
        <v>2.6100000000000002E-2</v>
      </c>
      <c r="I2871">
        <v>8.7400000000000005E-2</v>
      </c>
      <c r="K2871" t="str">
        <f t="shared" si="179"/>
        <v>ZM</v>
      </c>
      <c r="L2871">
        <f t="shared" si="176"/>
        <v>10</v>
      </c>
      <c r="M2871">
        <f t="shared" si="177"/>
        <v>6</v>
      </c>
      <c r="N2871">
        <f t="shared" si="178"/>
        <v>5.0799999999999998E-2</v>
      </c>
    </row>
    <row r="2872" spans="1:14" x14ac:dyDescent="0.35">
      <c r="B2872">
        <v>11</v>
      </c>
      <c r="C2872">
        <v>4</v>
      </c>
      <c r="D2872">
        <v>1</v>
      </c>
      <c r="E2872">
        <v>1</v>
      </c>
      <c r="F2872">
        <v>3.8100000000000002E-2</v>
      </c>
      <c r="G2872">
        <v>1.6E-2</v>
      </c>
      <c r="H2872">
        <v>1.49E-2</v>
      </c>
      <c r="I2872">
        <v>7.8899999999999998E-2</v>
      </c>
      <c r="K2872" t="str">
        <f t="shared" si="179"/>
        <v>ZM</v>
      </c>
      <c r="L2872">
        <f t="shared" si="176"/>
        <v>11</v>
      </c>
      <c r="M2872">
        <f t="shared" si="177"/>
        <v>4</v>
      </c>
      <c r="N2872">
        <f t="shared" si="178"/>
        <v>3.8100000000000002E-2</v>
      </c>
    </row>
    <row r="2873" spans="1:14" x14ac:dyDescent="0.35">
      <c r="B2873">
        <v>12</v>
      </c>
      <c r="C2873">
        <v>2</v>
      </c>
      <c r="D2873">
        <v>1</v>
      </c>
      <c r="E2873">
        <v>0</v>
      </c>
      <c r="F2873">
        <v>1.9E-2</v>
      </c>
      <c r="G2873">
        <v>1.5699999999999999E-2</v>
      </c>
      <c r="H2873">
        <v>2.5999999999999999E-3</v>
      </c>
      <c r="I2873">
        <v>7.1599999999999997E-2</v>
      </c>
      <c r="K2873" t="str">
        <f t="shared" si="179"/>
        <v>ZM</v>
      </c>
      <c r="L2873">
        <f t="shared" si="176"/>
        <v>12</v>
      </c>
      <c r="M2873">
        <f t="shared" si="177"/>
        <v>2</v>
      </c>
      <c r="N2873">
        <f t="shared" si="178"/>
        <v>1.9E-2</v>
      </c>
    </row>
    <row r="2874" spans="1:14" x14ac:dyDescent="0.35">
      <c r="B2874">
        <v>13</v>
      </c>
      <c r="C2874">
        <v>1</v>
      </c>
      <c r="D2874">
        <v>0</v>
      </c>
      <c r="E2874">
        <v>1</v>
      </c>
      <c r="F2874">
        <v>1.9E-2</v>
      </c>
      <c r="G2874">
        <v>1.5699999999999999E-2</v>
      </c>
      <c r="H2874">
        <v>2.5999999999999999E-3</v>
      </c>
      <c r="I2874">
        <v>7.1599999999999997E-2</v>
      </c>
      <c r="K2874" t="str">
        <f t="shared" si="179"/>
        <v>ZM</v>
      </c>
      <c r="L2874">
        <f t="shared" si="176"/>
        <v>13</v>
      </c>
      <c r="M2874">
        <f t="shared" si="177"/>
        <v>1</v>
      </c>
      <c r="N2874">
        <f t="shared" si="178"/>
        <v>1.9E-2</v>
      </c>
    </row>
    <row r="2875" spans="1:14" x14ac:dyDescent="0.35">
      <c r="A2875" t="s">
        <v>254</v>
      </c>
      <c r="K2875" t="str">
        <f t="shared" si="179"/>
        <v>ZR</v>
      </c>
      <c r="L2875">
        <f t="shared" si="176"/>
        <v>0</v>
      </c>
      <c r="M2875">
        <f t="shared" si="177"/>
        <v>0</v>
      </c>
      <c r="N2875">
        <f t="shared" si="178"/>
        <v>0</v>
      </c>
    </row>
    <row r="2876" spans="1:14" x14ac:dyDescent="0.35">
      <c r="B2876">
        <v>1</v>
      </c>
      <c r="C2876">
        <v>5</v>
      </c>
      <c r="D2876">
        <v>5</v>
      </c>
      <c r="E2876">
        <v>0</v>
      </c>
      <c r="F2876">
        <v>0</v>
      </c>
      <c r="G2876" t="s">
        <v>0</v>
      </c>
      <c r="H2876" t="s">
        <v>0</v>
      </c>
      <c r="I2876" t="s">
        <v>0</v>
      </c>
      <c r="K2876" t="str">
        <f t="shared" si="179"/>
        <v>ZR</v>
      </c>
      <c r="L2876">
        <f t="shared" si="176"/>
        <v>1</v>
      </c>
      <c r="M2876">
        <f t="shared" si="177"/>
        <v>5</v>
      </c>
      <c r="N2876">
        <f t="shared" si="178"/>
        <v>0</v>
      </c>
    </row>
    <row r="2877" spans="1:14" x14ac:dyDescent="0.35">
      <c r="A2877" t="s">
        <v>255</v>
      </c>
      <c r="K2877" t="str">
        <f t="shared" si="179"/>
        <v>ZW</v>
      </c>
      <c r="L2877">
        <f t="shared" si="176"/>
        <v>0</v>
      </c>
      <c r="M2877">
        <f t="shared" si="177"/>
        <v>0</v>
      </c>
      <c r="N2877">
        <f t="shared" si="178"/>
        <v>0</v>
      </c>
    </row>
    <row r="2878" spans="1:14" x14ac:dyDescent="0.35">
      <c r="B2878">
        <v>1</v>
      </c>
      <c r="C2878">
        <v>501</v>
      </c>
      <c r="D2878">
        <v>321</v>
      </c>
      <c r="E2878">
        <v>35</v>
      </c>
      <c r="F2878">
        <v>0.35930000000000001</v>
      </c>
      <c r="G2878">
        <v>2.1399999999999999E-2</v>
      </c>
      <c r="H2878">
        <v>0.31740000000000002</v>
      </c>
      <c r="I2878">
        <v>0.40129999999999999</v>
      </c>
      <c r="K2878" t="str">
        <f t="shared" si="179"/>
        <v>ZW</v>
      </c>
      <c r="L2878">
        <f t="shared" si="176"/>
        <v>1</v>
      </c>
      <c r="M2878">
        <f t="shared" si="177"/>
        <v>501</v>
      </c>
      <c r="N2878">
        <f t="shared" si="178"/>
        <v>0.35930000000000001</v>
      </c>
    </row>
    <row r="2879" spans="1:14" x14ac:dyDescent="0.35">
      <c r="B2879">
        <v>2</v>
      </c>
      <c r="C2879">
        <v>145</v>
      </c>
      <c r="D2879">
        <v>69</v>
      </c>
      <c r="E2879">
        <v>11</v>
      </c>
      <c r="F2879">
        <v>0.1883</v>
      </c>
      <c r="G2879">
        <v>1.8700000000000001E-2</v>
      </c>
      <c r="H2879">
        <v>0.15329999999999999</v>
      </c>
      <c r="I2879">
        <v>0.22620000000000001</v>
      </c>
      <c r="K2879" t="str">
        <f t="shared" si="179"/>
        <v>ZW</v>
      </c>
      <c r="L2879">
        <f t="shared" si="176"/>
        <v>2</v>
      </c>
      <c r="M2879">
        <f t="shared" si="177"/>
        <v>145</v>
      </c>
      <c r="N2879">
        <f t="shared" si="178"/>
        <v>0.1883</v>
      </c>
    </row>
    <row r="2880" spans="1:14" x14ac:dyDescent="0.35">
      <c r="B2880">
        <v>3</v>
      </c>
      <c r="C2880">
        <v>65</v>
      </c>
      <c r="D2880">
        <v>21</v>
      </c>
      <c r="E2880">
        <v>6</v>
      </c>
      <c r="F2880">
        <v>0.1275</v>
      </c>
      <c r="G2880">
        <v>1.67E-2</v>
      </c>
      <c r="H2880">
        <v>9.7000000000000003E-2</v>
      </c>
      <c r="I2880">
        <v>0.1623</v>
      </c>
      <c r="K2880" t="str">
        <f t="shared" si="179"/>
        <v>ZW</v>
      </c>
      <c r="L2880">
        <f t="shared" si="176"/>
        <v>3</v>
      </c>
      <c r="M2880">
        <f t="shared" si="177"/>
        <v>65</v>
      </c>
      <c r="N2880">
        <f t="shared" si="178"/>
        <v>0.1275</v>
      </c>
    </row>
    <row r="2881" spans="1:14" x14ac:dyDescent="0.35">
      <c r="B2881">
        <v>4</v>
      </c>
      <c r="C2881">
        <v>38</v>
      </c>
      <c r="D2881">
        <v>12</v>
      </c>
      <c r="E2881">
        <v>5</v>
      </c>
      <c r="F2881">
        <v>8.72E-2</v>
      </c>
      <c r="G2881">
        <v>1.49E-2</v>
      </c>
      <c r="H2881">
        <v>6.0900000000000003E-2</v>
      </c>
      <c r="I2881">
        <v>0.1193</v>
      </c>
      <c r="K2881" t="str">
        <f t="shared" si="179"/>
        <v>ZW</v>
      </c>
      <c r="L2881">
        <f t="shared" si="176"/>
        <v>4</v>
      </c>
      <c r="M2881">
        <f t="shared" si="177"/>
        <v>38</v>
      </c>
      <c r="N2881">
        <f t="shared" si="178"/>
        <v>8.72E-2</v>
      </c>
    </row>
    <row r="2882" spans="1:14" x14ac:dyDescent="0.35">
      <c r="B2882">
        <v>5</v>
      </c>
      <c r="C2882">
        <v>21</v>
      </c>
      <c r="D2882">
        <v>8</v>
      </c>
      <c r="E2882">
        <v>3</v>
      </c>
      <c r="F2882">
        <v>5.3999999999999999E-2</v>
      </c>
      <c r="G2882">
        <v>1.3100000000000001E-2</v>
      </c>
      <c r="H2882">
        <v>3.2300000000000002E-2</v>
      </c>
      <c r="I2882">
        <v>8.3699999999999997E-2</v>
      </c>
      <c r="K2882" t="str">
        <f t="shared" si="179"/>
        <v>ZW</v>
      </c>
      <c r="L2882">
        <f t="shared" si="176"/>
        <v>5</v>
      </c>
      <c r="M2882">
        <f t="shared" si="177"/>
        <v>21</v>
      </c>
      <c r="N2882">
        <f t="shared" si="178"/>
        <v>5.3999999999999999E-2</v>
      </c>
    </row>
    <row r="2883" spans="1:14" x14ac:dyDescent="0.35">
      <c r="B2883">
        <v>6</v>
      </c>
      <c r="C2883">
        <v>10</v>
      </c>
      <c r="D2883">
        <v>1</v>
      </c>
      <c r="E2883">
        <v>2</v>
      </c>
      <c r="F2883">
        <v>4.8599999999999997E-2</v>
      </c>
      <c r="G2883">
        <v>1.2800000000000001E-2</v>
      </c>
      <c r="H2883">
        <v>2.76E-2</v>
      </c>
      <c r="I2883">
        <v>7.8200000000000006E-2</v>
      </c>
      <c r="K2883" t="str">
        <f t="shared" si="179"/>
        <v>ZW</v>
      </c>
      <c r="L2883">
        <f t="shared" ref="L2883:L2895" si="180">B2883</f>
        <v>6</v>
      </c>
      <c r="M2883">
        <f t="shared" ref="M2883:M2895" si="181">C2883</f>
        <v>10</v>
      </c>
      <c r="N2883">
        <f t="shared" ref="N2883:N2895" si="182">F2883</f>
        <v>4.8599999999999997E-2</v>
      </c>
    </row>
    <row r="2884" spans="1:14" x14ac:dyDescent="0.35">
      <c r="B2884">
        <v>7</v>
      </c>
      <c r="C2884">
        <v>7</v>
      </c>
      <c r="D2884">
        <v>0</v>
      </c>
      <c r="E2884">
        <v>1</v>
      </c>
      <c r="F2884">
        <v>4.8599999999999997E-2</v>
      </c>
      <c r="G2884">
        <v>1.2800000000000001E-2</v>
      </c>
      <c r="H2884">
        <v>2.76E-2</v>
      </c>
      <c r="I2884">
        <v>7.8200000000000006E-2</v>
      </c>
      <c r="K2884" t="str">
        <f t="shared" ref="K2884:K2895" si="183">IF(A2884&lt;&gt;"",A2884,K2883)</f>
        <v>ZW</v>
      </c>
      <c r="L2884">
        <f t="shared" si="180"/>
        <v>7</v>
      </c>
      <c r="M2884">
        <f t="shared" si="181"/>
        <v>7</v>
      </c>
      <c r="N2884">
        <f t="shared" si="182"/>
        <v>4.8599999999999997E-2</v>
      </c>
    </row>
    <row r="2885" spans="1:14" x14ac:dyDescent="0.35">
      <c r="B2885">
        <v>8</v>
      </c>
      <c r="C2885">
        <v>6</v>
      </c>
      <c r="D2885">
        <v>0</v>
      </c>
      <c r="E2885">
        <v>1</v>
      </c>
      <c r="F2885">
        <v>4.8599999999999997E-2</v>
      </c>
      <c r="G2885">
        <v>1.2800000000000001E-2</v>
      </c>
      <c r="H2885">
        <v>2.76E-2</v>
      </c>
      <c r="I2885">
        <v>7.8200000000000006E-2</v>
      </c>
      <c r="K2885" t="str">
        <f t="shared" si="183"/>
        <v>ZW</v>
      </c>
      <c r="L2885">
        <f t="shared" si="180"/>
        <v>8</v>
      </c>
      <c r="M2885">
        <f t="shared" si="181"/>
        <v>6</v>
      </c>
      <c r="N2885">
        <f t="shared" si="182"/>
        <v>4.8599999999999997E-2</v>
      </c>
    </row>
    <row r="2886" spans="1:14" x14ac:dyDescent="0.35">
      <c r="B2886">
        <v>9</v>
      </c>
      <c r="C2886">
        <v>5</v>
      </c>
      <c r="D2886">
        <v>1</v>
      </c>
      <c r="E2886">
        <v>0</v>
      </c>
      <c r="F2886">
        <v>3.8899999999999997E-2</v>
      </c>
      <c r="G2886">
        <v>1.35E-2</v>
      </c>
      <c r="H2886">
        <v>1.83E-2</v>
      </c>
      <c r="I2886">
        <v>7.17E-2</v>
      </c>
      <c r="K2886" t="str">
        <f t="shared" si="183"/>
        <v>ZW</v>
      </c>
      <c r="L2886">
        <f t="shared" si="180"/>
        <v>9</v>
      </c>
      <c r="M2886">
        <f t="shared" si="181"/>
        <v>5</v>
      </c>
      <c r="N2886">
        <f t="shared" si="182"/>
        <v>3.8899999999999997E-2</v>
      </c>
    </row>
    <row r="2887" spans="1:14" x14ac:dyDescent="0.35">
      <c r="B2887">
        <v>10</v>
      </c>
      <c r="C2887">
        <v>4</v>
      </c>
      <c r="D2887">
        <v>0</v>
      </c>
      <c r="E2887">
        <v>1</v>
      </c>
      <c r="F2887">
        <v>3.8899999999999997E-2</v>
      </c>
      <c r="G2887">
        <v>1.35E-2</v>
      </c>
      <c r="H2887">
        <v>1.83E-2</v>
      </c>
      <c r="I2887">
        <v>7.17E-2</v>
      </c>
      <c r="K2887" t="str">
        <f t="shared" si="183"/>
        <v>ZW</v>
      </c>
      <c r="L2887">
        <f t="shared" si="180"/>
        <v>10</v>
      </c>
      <c r="M2887">
        <f t="shared" si="181"/>
        <v>4</v>
      </c>
      <c r="N2887">
        <f t="shared" si="182"/>
        <v>3.8899999999999997E-2</v>
      </c>
    </row>
    <row r="2888" spans="1:14" x14ac:dyDescent="0.35">
      <c r="B2888">
        <v>13</v>
      </c>
      <c r="C2888">
        <v>3</v>
      </c>
      <c r="D2888">
        <v>1</v>
      </c>
      <c r="E2888">
        <v>1</v>
      </c>
      <c r="F2888">
        <v>2.5899999999999999E-2</v>
      </c>
      <c r="G2888">
        <v>1.3899999999999999E-2</v>
      </c>
      <c r="H2888">
        <v>7.7000000000000002E-3</v>
      </c>
      <c r="I2888">
        <v>6.4500000000000002E-2</v>
      </c>
      <c r="K2888" t="str">
        <f t="shared" si="183"/>
        <v>ZW</v>
      </c>
      <c r="L2888">
        <f t="shared" si="180"/>
        <v>13</v>
      </c>
      <c r="M2888">
        <f t="shared" si="181"/>
        <v>3</v>
      </c>
      <c r="N2888">
        <f t="shared" si="182"/>
        <v>2.5899999999999999E-2</v>
      </c>
    </row>
    <row r="2889" spans="1:14" x14ac:dyDescent="0.35">
      <c r="B2889">
        <v>14</v>
      </c>
      <c r="C2889">
        <v>1</v>
      </c>
      <c r="D2889">
        <v>0</v>
      </c>
      <c r="E2889">
        <v>1</v>
      </c>
      <c r="F2889">
        <v>2.5899999999999999E-2</v>
      </c>
      <c r="G2889">
        <v>1.3899999999999999E-2</v>
      </c>
      <c r="H2889">
        <v>7.7000000000000002E-3</v>
      </c>
      <c r="I2889">
        <v>6.4500000000000002E-2</v>
      </c>
      <c r="K2889" t="str">
        <f t="shared" si="183"/>
        <v>ZW</v>
      </c>
      <c r="L2889">
        <f t="shared" si="180"/>
        <v>14</v>
      </c>
      <c r="M2889">
        <f t="shared" si="181"/>
        <v>1</v>
      </c>
      <c r="N2889">
        <f t="shared" si="182"/>
        <v>2.5899999999999999E-2</v>
      </c>
    </row>
    <row r="2890" spans="1:14" x14ac:dyDescent="0.35">
      <c r="A2890" t="s">
        <v>256</v>
      </c>
      <c r="K2890" t="str">
        <f t="shared" si="183"/>
        <v>ZZ</v>
      </c>
      <c r="L2890">
        <f t="shared" si="180"/>
        <v>0</v>
      </c>
      <c r="M2890">
        <f t="shared" si="181"/>
        <v>0</v>
      </c>
      <c r="N2890">
        <f t="shared" si="182"/>
        <v>0</v>
      </c>
    </row>
    <row r="2891" spans="1:14" x14ac:dyDescent="0.35">
      <c r="B2891">
        <v>1</v>
      </c>
      <c r="C2891">
        <v>16</v>
      </c>
      <c r="D2891">
        <v>8</v>
      </c>
      <c r="E2891">
        <v>2</v>
      </c>
      <c r="F2891">
        <v>0.5</v>
      </c>
      <c r="G2891">
        <v>0.125</v>
      </c>
      <c r="H2891">
        <v>0.2452</v>
      </c>
      <c r="I2891">
        <v>0.71050000000000002</v>
      </c>
      <c r="K2891" t="str">
        <f t="shared" si="183"/>
        <v>ZZ</v>
      </c>
      <c r="L2891">
        <f t="shared" si="180"/>
        <v>1</v>
      </c>
      <c r="M2891">
        <f t="shared" si="181"/>
        <v>16</v>
      </c>
      <c r="N2891">
        <f t="shared" si="182"/>
        <v>0.5</v>
      </c>
    </row>
    <row r="2892" spans="1:14" x14ac:dyDescent="0.35">
      <c r="B2892">
        <v>2</v>
      </c>
      <c r="C2892">
        <v>6</v>
      </c>
      <c r="D2892">
        <v>2</v>
      </c>
      <c r="E2892">
        <v>0</v>
      </c>
      <c r="F2892">
        <v>0.33329999999999999</v>
      </c>
      <c r="G2892">
        <v>0.1273</v>
      </c>
      <c r="H2892">
        <v>0.114</v>
      </c>
      <c r="I2892">
        <v>0.5736</v>
      </c>
      <c r="K2892" t="str">
        <f t="shared" si="183"/>
        <v>ZZ</v>
      </c>
      <c r="L2892">
        <f t="shared" si="180"/>
        <v>2</v>
      </c>
      <c r="M2892">
        <f t="shared" si="181"/>
        <v>6</v>
      </c>
      <c r="N2892">
        <f t="shared" si="182"/>
        <v>0.33329999999999999</v>
      </c>
    </row>
    <row r="2893" spans="1:14" x14ac:dyDescent="0.35">
      <c r="B2893">
        <v>3</v>
      </c>
      <c r="C2893">
        <v>4</v>
      </c>
      <c r="D2893">
        <v>1</v>
      </c>
      <c r="E2893">
        <v>0</v>
      </c>
      <c r="F2893">
        <v>0.25</v>
      </c>
      <c r="G2893">
        <v>0.1197</v>
      </c>
      <c r="H2893">
        <v>6.54E-2</v>
      </c>
      <c r="I2893">
        <v>0.49430000000000002</v>
      </c>
      <c r="K2893" t="str">
        <f t="shared" si="183"/>
        <v>ZZ</v>
      </c>
      <c r="L2893">
        <f t="shared" si="180"/>
        <v>3</v>
      </c>
      <c r="M2893">
        <f t="shared" si="181"/>
        <v>4</v>
      </c>
      <c r="N2893">
        <f t="shared" si="182"/>
        <v>0.25</v>
      </c>
    </row>
    <row r="2894" spans="1:14" x14ac:dyDescent="0.35">
      <c r="B2894">
        <v>4</v>
      </c>
      <c r="C2894">
        <v>3</v>
      </c>
      <c r="D2894">
        <v>1</v>
      </c>
      <c r="E2894">
        <v>0</v>
      </c>
      <c r="F2894">
        <v>0.16669999999999999</v>
      </c>
      <c r="G2894">
        <v>0.10489999999999999</v>
      </c>
      <c r="H2894">
        <v>2.8299999999999999E-2</v>
      </c>
      <c r="I2894">
        <v>0.40639999999999998</v>
      </c>
      <c r="K2894" t="str">
        <f t="shared" si="183"/>
        <v>ZZ</v>
      </c>
      <c r="L2894">
        <f t="shared" si="180"/>
        <v>4</v>
      </c>
      <c r="M2894">
        <f t="shared" si="181"/>
        <v>3</v>
      </c>
      <c r="N2894">
        <f t="shared" si="182"/>
        <v>0.16669999999999999</v>
      </c>
    </row>
    <row r="2895" spans="1:14" x14ac:dyDescent="0.35">
      <c r="B2895">
        <v>6</v>
      </c>
      <c r="C2895">
        <v>2</v>
      </c>
      <c r="D2895">
        <v>0</v>
      </c>
      <c r="E2895">
        <v>2</v>
      </c>
      <c r="F2895">
        <v>0.16669999999999999</v>
      </c>
      <c r="G2895">
        <v>0.10489999999999999</v>
      </c>
      <c r="H2895">
        <v>2.8299999999999999E-2</v>
      </c>
      <c r="I2895">
        <v>0.40639999999999998</v>
      </c>
      <c r="K2895" t="str">
        <f t="shared" si="183"/>
        <v>ZZ</v>
      </c>
      <c r="L2895">
        <f t="shared" si="180"/>
        <v>6</v>
      </c>
      <c r="M2895">
        <f t="shared" si="181"/>
        <v>2</v>
      </c>
      <c r="N2895">
        <f t="shared" si="182"/>
        <v>0.16669999999999999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Sheet3</vt:lpstr>
      <vt:lpstr>tradeSpellMF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Tosapol Apaitan</dc:creator>
  <cp:lastModifiedBy>Tosapol Apaitan</cp:lastModifiedBy>
  <dcterms:created xsi:type="dcterms:W3CDTF">2016-09-30T10:04:57Z</dcterms:created>
  <dcterms:modified xsi:type="dcterms:W3CDTF">2016-09-30T10:08:13Z</dcterms:modified>
</cp:coreProperties>
</file>